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60"/>
  </bookViews>
  <sheets>
    <sheet name="EL stary program I stopień" sheetId="1" r:id="rId1"/>
    <sheet name="EL nowy program I stopień" sheetId="2" r:id="rId2"/>
    <sheet name="PDW nowy program II stopień " sheetId="3" r:id="rId3"/>
    <sheet name="projekt w języku angielskim" sheetId="4" r:id="rId4"/>
  </sheets>
  <definedNames>
    <definedName name="_xlnm._FilterDatabase" localSheetId="0" hidden="1">'EL stary program I stopień'!$D$1:$D$70</definedName>
    <definedName name="_xlnm.Print_Area" localSheetId="1">'EL nowy program I stopień'!$A$1:$K$16</definedName>
    <definedName name="_xlnm.Print_Area" localSheetId="0">'EL stary program I stopień'!$A$38:$L$72</definedName>
    <definedName name="_xlnm.Print_Area" localSheetId="2">'PDW nowy program II stopień '!$A$25:$K$40</definedName>
    <definedName name="_xlnm.Print_Area" localSheetId="3">'projekt w języku angielskim'!$A$1:$K$15</definedName>
  </definedNames>
  <calcPr calcId="125725"/>
</workbook>
</file>

<file path=xl/calcChain.xml><?xml version="1.0" encoding="utf-8"?>
<calcChain xmlns="http://schemas.openxmlformats.org/spreadsheetml/2006/main">
  <c r="I21" i="3"/>
  <c r="J42" i="1"/>
  <c r="I9" i="4" l="1"/>
  <c r="I8"/>
  <c r="I7"/>
  <c r="I6"/>
  <c r="I5"/>
  <c r="I4"/>
  <c r="I3"/>
  <c r="I16" i="2"/>
  <c r="I7"/>
  <c r="I32" i="3"/>
  <c r="J72" i="1"/>
  <c r="J35"/>
  <c r="I22" i="3"/>
  <c r="I18"/>
  <c r="I17"/>
  <c r="I16"/>
  <c r="I15"/>
  <c r="I27"/>
  <c r="I28"/>
  <c r="I29"/>
  <c r="I30"/>
  <c r="I35"/>
  <c r="J71" i="1"/>
  <c r="J34"/>
  <c r="J70"/>
  <c r="J33"/>
  <c r="I38" i="3" l="1"/>
  <c r="I37"/>
  <c r="I36"/>
  <c r="I40"/>
  <c r="I10"/>
  <c r="I9"/>
  <c r="I8"/>
  <c r="I7"/>
  <c r="I6"/>
  <c r="I5"/>
  <c r="I4"/>
  <c r="I3"/>
  <c r="I14" i="2" l="1"/>
  <c r="I13"/>
  <c r="I12"/>
  <c r="I5"/>
  <c r="I4"/>
  <c r="I3"/>
  <c r="J45" i="1"/>
  <c r="J8"/>
  <c r="J26" l="1"/>
  <c r="J17"/>
  <c r="J51"/>
  <c r="J61"/>
  <c r="J46"/>
  <c r="J41"/>
  <c r="J52"/>
  <c r="J58"/>
  <c r="J40"/>
  <c r="J3"/>
  <c r="J53" l="1"/>
  <c r="J69"/>
  <c r="J68"/>
  <c r="J48"/>
  <c r="J65"/>
  <c r="J28"/>
  <c r="J43" l="1"/>
  <c r="J22"/>
  <c r="J13"/>
  <c r="J64" l="1"/>
  <c r="J50" l="1"/>
  <c r="J59" l="1"/>
  <c r="J14" l="1"/>
  <c r="J44"/>
  <c r="J24" l="1"/>
  <c r="J49"/>
  <c r="J47"/>
  <c r="J60"/>
  <c r="J56"/>
  <c r="J67"/>
  <c r="J66"/>
  <c r="J55"/>
  <c r="J57"/>
  <c r="J62"/>
  <c r="J63"/>
  <c r="J54"/>
  <c r="J12"/>
  <c r="J10"/>
  <c r="J23"/>
  <c r="J16"/>
  <c r="J9"/>
  <c r="J4"/>
  <c r="J6"/>
  <c r="J19"/>
  <c r="J31"/>
  <c r="J7"/>
  <c r="J32"/>
  <c r="J29"/>
  <c r="J30"/>
  <c r="J11"/>
  <c r="J27"/>
  <c r="J15"/>
  <c r="J25"/>
  <c r="J20"/>
  <c r="J21"/>
  <c r="J18"/>
  <c r="J5"/>
</calcChain>
</file>

<file path=xl/sharedStrings.xml><?xml version="1.0" encoding="utf-8"?>
<sst xmlns="http://schemas.openxmlformats.org/spreadsheetml/2006/main" count="533" uniqueCount="123">
  <si>
    <t>Nazwa(name)</t>
  </si>
  <si>
    <t xml:space="preserve">Chirurgia i pielęgnacja drzew (Tree surgery and tree care) </t>
  </si>
  <si>
    <t xml:space="preserve">Kwalifikacja i obrót leśnym materiałem rozmnożeniowym (Certification and trade of forest reproductive material) </t>
  </si>
  <si>
    <t xml:space="preserve">Meteorologia stosowana (Applied meteorology) </t>
  </si>
  <si>
    <t xml:space="preserve">Maszyny do konserwacji terenów zielonych (Machines for Green Sites Cultivation) </t>
  </si>
  <si>
    <t xml:space="preserve">Recykling (Recycling) </t>
  </si>
  <si>
    <t xml:space="preserve">Selekcja drzew w praktyce leśnej (Selection of trees in forest practice) </t>
  </si>
  <si>
    <t xml:space="preserve">Geomatyka - tworzenie i prezentacja map (Geomatics - map preparing and presentation) </t>
  </si>
  <si>
    <t xml:space="preserve">Wycena nieruchomości leśnych i inwestycyjnych (Valuation of Forest and Invest's Properties) </t>
  </si>
  <si>
    <t xml:space="preserve">Wycena i ocena trofeów łowieckich (Appreciation of hunting trophies) </t>
  </si>
  <si>
    <t xml:space="preserve">Zarys dziejów leśnictwa polskiego (Outline of Polish forestry history) </t>
  </si>
  <si>
    <t xml:space="preserve">Wykorzystanie geodanych w pracach dyplomowych (Geodata for Engineering and Master Thesis) </t>
  </si>
  <si>
    <t xml:space="preserve">Marketing w technice leśnej (Marketing in forest technique) </t>
  </si>
  <si>
    <t xml:space="preserve">Diagnostyka fitopatologiczna - zagadnienia wybrane (Plant pathology diagnostics - selected issues) </t>
  </si>
  <si>
    <t xml:space="preserve">Kartowanie technikami GPS (Mapping using the GPS technology) </t>
  </si>
  <si>
    <t>Biogeochemia węgla w ekosystemach leśnych</t>
  </si>
  <si>
    <t>Fitosocjologiczne podstawy diagnozowania siedlisk leśnych</t>
  </si>
  <si>
    <t xml:space="preserve">Komputerowe wspomaganie projektowania obiektów inżynierskich w lasach (Computer Aided Desingn of Engineers facilities in Forests) </t>
  </si>
  <si>
    <t xml:space="preserve">Kynologia łowiecka (Hunting dog science) </t>
  </si>
  <si>
    <t>dr Banach J.</t>
  </si>
  <si>
    <t>dr Różański W.</t>
  </si>
  <si>
    <t>dr hab. Stępniewska H.</t>
  </si>
  <si>
    <t>dr Owsiak K.</t>
  </si>
  <si>
    <t>dr Szostak M.</t>
  </si>
  <si>
    <t>dr hab. Wilczyński S.</t>
  </si>
  <si>
    <t>Geograficzne metody badania środowiska przyrodniczego</t>
  </si>
  <si>
    <t>dr Wajdzik M.</t>
  </si>
  <si>
    <t>dr hab. Tylek P.</t>
  </si>
  <si>
    <t>Chirurgia i pielęgnacja drzew (Tree surgery and tree care)</t>
  </si>
  <si>
    <t>Parki narodowe Europy</t>
  </si>
  <si>
    <t>dr Zygmunt R.</t>
  </si>
  <si>
    <t>Semestr</t>
  </si>
  <si>
    <t>Wykłady</t>
  </si>
  <si>
    <t>Ćw. kam.</t>
  </si>
  <si>
    <t>Ćw. ter.</t>
  </si>
  <si>
    <t>Razem</t>
  </si>
  <si>
    <t>Koordynator / Prowadzący</t>
  </si>
  <si>
    <t>L.P.</t>
  </si>
  <si>
    <t>dr hab. Wężyk P.</t>
  </si>
  <si>
    <t>Gleby zbiorowisk roślinnych objętych siecią Natura 2000</t>
  </si>
  <si>
    <t>Podstawy fotografii przyrodniczej</t>
  </si>
  <si>
    <t>dr hab. Leszczyński K.</t>
  </si>
  <si>
    <t>Badania operacyjne w użytkowaniu lasu</t>
  </si>
  <si>
    <t>dr hab. Szewczyk G. i in.</t>
  </si>
  <si>
    <t>dr hab. Słowiński K.</t>
  </si>
  <si>
    <t>angielski</t>
  </si>
  <si>
    <t>J. wykładowy</t>
  </si>
  <si>
    <t>dr Banach J., dr hab. Skrzyszewska K.</t>
  </si>
  <si>
    <t>Identyfikacja i zasady monitoringu leśnych siedlisk przyrodniczych Natura 2000 (Identification and monitoring of the Natura 2000 forest habitats)</t>
  </si>
  <si>
    <t>zawieszenie</t>
  </si>
  <si>
    <t>dr Kacprzyk M.</t>
  </si>
  <si>
    <t>dr Słowik-Opoka E.</t>
  </si>
  <si>
    <t>Hydromorfologiczna ocena stanu rzek i potoków górskich (Assessment of hydromorphological conditions of rivers and mountain streams)</t>
  </si>
  <si>
    <t>dr Kempf M.</t>
  </si>
  <si>
    <t xml:space="preserve">Wybrane technologie w szkółkarstwie (Selected technologies in nursery practice) </t>
  </si>
  <si>
    <t>ECTS</t>
  </si>
  <si>
    <t>prof. Gruba P., prof. Pietrzykowski M.</t>
  </si>
  <si>
    <t>dr hab. Błońska E., dr Klamerus-Iwan A.</t>
  </si>
  <si>
    <t>dr hab. Błońska E. i in.</t>
  </si>
  <si>
    <t>dr hab. Kormanek M.</t>
  </si>
  <si>
    <t>nowy</t>
  </si>
  <si>
    <t>Ochrona fitosanitarna w handlu roślinami, produktami roślinnymi i przedmiotami na terenie Unii Europejskiej (Phytosanitary protection of the trade in plants, plant products and other objects in the European Union)</t>
  </si>
  <si>
    <t>Wybrane zagadnienia ekologii lasów tropikalnych</t>
  </si>
  <si>
    <t>dr Orman O.</t>
  </si>
  <si>
    <t xml:space="preserve"> </t>
  </si>
  <si>
    <t>STACJONARNE (nabór 2016/17 i 2017/18)</t>
  </si>
  <si>
    <t>NIESTACJONARNE (nabór 2016/17)</t>
  </si>
  <si>
    <t>STACJONARNE (nabór 2019/20)</t>
  </si>
  <si>
    <t>NIESTACJONARNE (nabór 2019/20)</t>
  </si>
  <si>
    <t>Nazwa (name)</t>
  </si>
  <si>
    <t>dr hab. Gazda A.</t>
  </si>
  <si>
    <t>dr Frączek M.</t>
  </si>
  <si>
    <t>Etyka gospodarcza</t>
  </si>
  <si>
    <t>dr Kokoszka K.</t>
  </si>
  <si>
    <t>prof. Małek St.</t>
  </si>
  <si>
    <t xml:space="preserve">Leśnictwo plantacyjne - zagadnienia wybrane (Plantation forestry - chosen issues) </t>
  </si>
  <si>
    <t>dr Bilański P.</t>
  </si>
  <si>
    <t>prof. Szwagrzyk J.</t>
  </si>
  <si>
    <t>dr hab. Pach M.</t>
  </si>
  <si>
    <t>dr Kożuch A.</t>
  </si>
  <si>
    <t>Las  w kulturze i sztuce</t>
  </si>
  <si>
    <t>STACJONARNE (nabór 2018/19)</t>
  </si>
  <si>
    <t xml:space="preserve">Airborne and Terrestrial Laser Scanning </t>
  </si>
  <si>
    <t>Monitoring and conservation of forest biodiversity</t>
  </si>
  <si>
    <t>Natural disturbances in forest communities</t>
  </si>
  <si>
    <t>Population Ecology of Trees</t>
  </si>
  <si>
    <t>The Outline of Applied Silviculture in North America</t>
  </si>
  <si>
    <t>Global change forestry - effect on stands and waters in mountain areas</t>
  </si>
  <si>
    <t>Invasion ecology - impacts of invasive species and their control in forests</t>
  </si>
  <si>
    <t>polski</t>
  </si>
  <si>
    <t>Odnawialne i nieodnawialne źródła energii (Renewable and non-renewable souces of energy)</t>
  </si>
  <si>
    <t>dr hab. Wężyk P., prof. UR</t>
  </si>
  <si>
    <t>NIESTACJONARNE (nabór 2018/19)</t>
  </si>
  <si>
    <t>Inwestycje - w co inwestować pieniądze?</t>
  </si>
  <si>
    <t>dr hab. Błońska E.</t>
  </si>
  <si>
    <r>
      <t xml:space="preserve">Lista przedmiotów fakultatywnych możliwych do uruchomienia w roku akademickim </t>
    </r>
    <r>
      <rPr>
        <b/>
        <sz val="18"/>
        <color rgb="FFFF0000"/>
        <rFont val="Arial Narrow"/>
        <family val="2"/>
        <charset val="238"/>
      </rPr>
      <t>2019/2020</t>
    </r>
    <r>
      <rPr>
        <b/>
        <sz val="18"/>
        <rFont val="Arial Narrow"/>
        <family val="2"/>
        <charset val="238"/>
      </rPr>
      <t xml:space="preserve"> dla studentów stacjonarnych I stopnia w </t>
    </r>
    <r>
      <rPr>
        <b/>
        <sz val="22"/>
        <rFont val="Arial Narrow"/>
        <family val="2"/>
        <charset val="238"/>
      </rPr>
      <t>semestrze 6 lub 7</t>
    </r>
  </si>
  <si>
    <r>
      <t xml:space="preserve"> </t>
    </r>
    <r>
      <rPr>
        <b/>
        <sz val="18"/>
        <rFont val="Arial Narrow"/>
        <family val="2"/>
        <charset val="238"/>
      </rPr>
      <t xml:space="preserve">Lista przedmiotów fakultatywnych możliwych do uruchomienia w roku akademickim </t>
    </r>
    <r>
      <rPr>
        <b/>
        <sz val="18"/>
        <color rgb="FFFF0000"/>
        <rFont val="Arial Narrow"/>
        <family val="2"/>
        <charset val="238"/>
      </rPr>
      <t>2019/2020</t>
    </r>
    <r>
      <rPr>
        <b/>
        <sz val="18"/>
        <rFont val="Arial Narrow"/>
        <family val="2"/>
        <charset val="238"/>
      </rPr>
      <t xml:space="preserve"> dla studentów niestacjonarnych I stopnia w </t>
    </r>
    <r>
      <rPr>
        <b/>
        <sz val="22"/>
        <rFont val="Arial Narrow"/>
        <family val="2"/>
        <charset val="238"/>
      </rPr>
      <t>semestrze 7</t>
    </r>
  </si>
  <si>
    <r>
      <t xml:space="preserve"> </t>
    </r>
    <r>
      <rPr>
        <b/>
        <sz val="16"/>
        <rFont val="Arial Narrow"/>
        <family val="2"/>
        <charset val="238"/>
      </rPr>
      <t xml:space="preserve">Lista przedmiotów fakultatywnych możliwych do uruchomienia w roku akademickim </t>
    </r>
    <r>
      <rPr>
        <b/>
        <sz val="16"/>
        <color rgb="FFFF0000"/>
        <rFont val="Arial Narrow"/>
        <family val="2"/>
        <charset val="238"/>
      </rPr>
      <t>2019/2020</t>
    </r>
    <r>
      <rPr>
        <b/>
        <sz val="16"/>
        <rFont val="Arial Narrow"/>
        <family val="2"/>
        <charset val="238"/>
      </rPr>
      <t xml:space="preserve"> dla studentów stacjonarnych II stopnia w </t>
    </r>
    <r>
      <rPr>
        <b/>
        <sz val="20"/>
        <rFont val="Arial Narrow"/>
        <family val="2"/>
        <charset val="238"/>
      </rPr>
      <t xml:space="preserve">semestrze 3 </t>
    </r>
    <r>
      <rPr>
        <b/>
        <sz val="16"/>
        <rFont val="Arial Narrow"/>
        <family val="2"/>
        <charset val="238"/>
      </rPr>
      <t>(nowy program - rok akad. 2019/20 sem. letni)</t>
    </r>
  </si>
  <si>
    <t>,,,,,,,,,,,,,,,,,,,,,,,,,,,,,,,,,,,,,,,,,,,,,,,,,,,,,,,,,,,,,,,,,,,,,,,,,,,,,,,,,,,,,,,,,,,,,,,,,,,,,,,,,,,,,,,,,,,,,,,,,,,,,,,,,,,,,,,,,,,,,,,,,,,,,,,,,,,,,,,,,,,,,,</t>
  </si>
  <si>
    <t>2 i 3</t>
  </si>
  <si>
    <r>
      <t xml:space="preserve"> </t>
    </r>
    <r>
      <rPr>
        <b/>
        <sz val="16"/>
        <rFont val="Arial Narrow"/>
        <family val="2"/>
        <charset val="238"/>
      </rPr>
      <t xml:space="preserve">Lista przedmiotów fakultatywnych możliwych do uruchomienia w roku akademickim </t>
    </r>
    <r>
      <rPr>
        <b/>
        <sz val="16"/>
        <color rgb="FFFF0000"/>
        <rFont val="Arial Narrow"/>
        <family val="2"/>
        <charset val="238"/>
      </rPr>
      <t>2019/2020</t>
    </r>
    <r>
      <rPr>
        <b/>
        <sz val="16"/>
        <rFont val="Arial Narrow"/>
        <family val="2"/>
        <charset val="238"/>
      </rPr>
      <t xml:space="preserve"> dla studentów niestacjonarnych II stopnia w </t>
    </r>
    <r>
      <rPr>
        <b/>
        <sz val="20"/>
        <rFont val="Arial Narrow"/>
        <family val="2"/>
        <charset val="238"/>
      </rPr>
      <t xml:space="preserve">semestrze 3 </t>
    </r>
    <r>
      <rPr>
        <b/>
        <sz val="16"/>
        <rFont val="Arial Narrow"/>
        <family val="2"/>
        <charset val="238"/>
      </rPr>
      <t>(nowy program - rok akad. 2019/20 sem. letni)</t>
    </r>
  </si>
  <si>
    <t>SI</t>
  </si>
  <si>
    <t>NI</t>
  </si>
  <si>
    <t>SM</t>
  </si>
  <si>
    <t>NM</t>
  </si>
  <si>
    <t>PROJEKT</t>
  </si>
  <si>
    <r>
      <t xml:space="preserve"> </t>
    </r>
    <r>
      <rPr>
        <b/>
        <sz val="11"/>
        <rFont val="Arial Narrow"/>
        <family val="2"/>
        <charset val="238"/>
      </rPr>
      <t xml:space="preserve">Lista przedmiotów fakultatywnych możliwych do uruchomienia w roku akademickim </t>
    </r>
    <r>
      <rPr>
        <b/>
        <sz val="11"/>
        <color rgb="FFFF0000"/>
        <rFont val="Arial Narrow"/>
        <family val="2"/>
        <charset val="238"/>
      </rPr>
      <t>2019/2020</t>
    </r>
    <r>
      <rPr>
        <b/>
        <sz val="11"/>
        <rFont val="Arial Narrow"/>
        <family val="2"/>
        <charset val="238"/>
      </rPr>
      <t xml:space="preserve"> dla studentów stacjonarnych II stopnia w </t>
    </r>
    <r>
      <rPr>
        <b/>
        <sz val="20"/>
        <rFont val="Arial Narrow"/>
        <family val="2"/>
        <charset val="238"/>
      </rPr>
      <t xml:space="preserve">semestrze 2 i 3 </t>
    </r>
  </si>
  <si>
    <r>
      <t xml:space="preserve"> </t>
    </r>
    <r>
      <rPr>
        <b/>
        <sz val="11"/>
        <rFont val="Arial Narrow"/>
        <family val="2"/>
        <charset val="238"/>
      </rPr>
      <t xml:space="preserve">Lista przedmiotów humanistycznych możliwych do uruchomienia w roku akademickim </t>
    </r>
    <r>
      <rPr>
        <b/>
        <sz val="11"/>
        <color rgb="FFFF0000"/>
        <rFont val="Arial Narrow"/>
        <family val="2"/>
        <charset val="238"/>
      </rPr>
      <t>2019/2020</t>
    </r>
    <r>
      <rPr>
        <b/>
        <sz val="11"/>
        <rFont val="Arial Narrow"/>
        <family val="2"/>
        <charset val="238"/>
      </rPr>
      <t xml:space="preserve"> dla studentów stacjonarnych II stopnia w </t>
    </r>
    <r>
      <rPr>
        <b/>
        <sz val="20"/>
        <rFont val="Arial Narrow"/>
        <family val="2"/>
        <charset val="238"/>
      </rPr>
      <t xml:space="preserve">semestrze 3 </t>
    </r>
  </si>
  <si>
    <r>
      <t xml:space="preserve"> </t>
    </r>
    <r>
      <rPr>
        <b/>
        <sz val="16"/>
        <rFont val="Arial Narrow"/>
        <family val="2"/>
        <charset val="238"/>
      </rPr>
      <t xml:space="preserve">Lista przedmiotów humanistycznych możliwych do uruchomienia w roku akademickim </t>
    </r>
    <r>
      <rPr>
        <b/>
        <sz val="16"/>
        <color rgb="FFFF0000"/>
        <rFont val="Arial Narrow"/>
        <family val="2"/>
        <charset val="238"/>
      </rPr>
      <t>2019/2020</t>
    </r>
    <r>
      <rPr>
        <b/>
        <sz val="16"/>
        <rFont val="Arial Narrow"/>
        <family val="2"/>
        <charset val="238"/>
      </rPr>
      <t xml:space="preserve"> dla studentów niestacjonarnych II stopnia w</t>
    </r>
    <r>
      <rPr>
        <b/>
        <sz val="20"/>
        <rFont val="Arial Narrow"/>
        <family val="2"/>
        <charset val="238"/>
      </rPr>
      <t xml:space="preserve"> semestrze 1</t>
    </r>
    <r>
      <rPr>
        <b/>
        <sz val="16"/>
        <rFont val="Arial Narrow"/>
        <family val="2"/>
        <charset val="238"/>
      </rPr>
      <t xml:space="preserve"> (nowy program - rok akad. 2019/20 sem. letni)</t>
    </r>
  </si>
  <si>
    <r>
      <t xml:space="preserve"> </t>
    </r>
    <r>
      <rPr>
        <b/>
        <sz val="16"/>
        <rFont val="Arial Narrow"/>
        <family val="2"/>
        <charset val="238"/>
      </rPr>
      <t xml:space="preserve">Lista przedmiotów humanistycznych możliwych do uruchomienia w roku akademickim </t>
    </r>
    <r>
      <rPr>
        <b/>
        <sz val="16"/>
        <color rgb="FFFF0000"/>
        <rFont val="Arial Narrow"/>
        <family val="2"/>
        <charset val="238"/>
      </rPr>
      <t>2019/2020</t>
    </r>
    <r>
      <rPr>
        <b/>
        <sz val="16"/>
        <rFont val="Arial Narrow"/>
        <family val="2"/>
        <charset val="238"/>
      </rPr>
      <t xml:space="preserve"> dla studentów stacjonarnych II stopnia w</t>
    </r>
    <r>
      <rPr>
        <b/>
        <sz val="20"/>
        <rFont val="Arial Narrow"/>
        <family val="2"/>
        <charset val="238"/>
      </rPr>
      <t xml:space="preserve"> semestrze 1</t>
    </r>
    <r>
      <rPr>
        <b/>
        <sz val="16"/>
        <rFont val="Arial Narrow"/>
        <family val="2"/>
        <charset val="238"/>
      </rPr>
      <t xml:space="preserve"> (nowy program - rok akad. 2019/20 sem. letni)</t>
    </r>
  </si>
  <si>
    <r>
      <t xml:space="preserve"> </t>
    </r>
    <r>
      <rPr>
        <b/>
        <sz val="18"/>
        <rFont val="Arial Narrow"/>
        <family val="2"/>
        <charset val="238"/>
      </rPr>
      <t xml:space="preserve">Lista przedmiotów humanistycznych możliwych do uruchomienia w roku akademickim </t>
    </r>
    <r>
      <rPr>
        <b/>
        <sz val="18"/>
        <color rgb="FFFF0000"/>
        <rFont val="Arial Narrow"/>
        <family val="2"/>
        <charset val="238"/>
      </rPr>
      <t>2019/2020</t>
    </r>
    <r>
      <rPr>
        <b/>
        <sz val="18"/>
        <rFont val="Arial Narrow"/>
        <family val="2"/>
        <charset val="238"/>
      </rPr>
      <t xml:space="preserve"> dla studentów niestacjonarnych I stopnia w semestrze 1</t>
    </r>
  </si>
  <si>
    <r>
      <t xml:space="preserve">Lista przedmiotów humanistycznych możliwych do uruchomienia w roku akademickim </t>
    </r>
    <r>
      <rPr>
        <b/>
        <sz val="18"/>
        <color rgb="FFFF0000"/>
        <rFont val="Arial Narrow"/>
        <family val="2"/>
        <charset val="238"/>
      </rPr>
      <t>2019/2020</t>
    </r>
    <r>
      <rPr>
        <b/>
        <sz val="18"/>
        <rFont val="Arial Narrow"/>
        <family val="2"/>
        <charset val="238"/>
      </rPr>
      <t xml:space="preserve"> dla studentów stacjonarnych I stopnia w semestrze 1</t>
    </r>
  </si>
  <si>
    <t>dr Szast M.</t>
  </si>
  <si>
    <t>Społeczeństwo obywatelskie w Polsce</t>
  </si>
  <si>
    <t>Współczesne społeczeństwo polskie</t>
  </si>
  <si>
    <t>dr Szast M</t>
  </si>
  <si>
    <t>Podstawy socjologii</t>
  </si>
  <si>
    <t>Metody i techniki rozwiązywanie konfliktów</t>
  </si>
  <si>
    <t>Mediacje i negocjacje</t>
  </si>
  <si>
    <t>Komunikowanie społeczne z elementami zarządzania</t>
  </si>
  <si>
    <t>Restoration Forest Ecology of post-industrial sites</t>
  </si>
  <si>
    <t>prof. Pietrzykowski M.</t>
  </si>
  <si>
    <t>Podstawy doractwa zawodowego</t>
  </si>
</sst>
</file>

<file path=xl/styles.xml><?xml version="1.0" encoding="utf-8"?>
<styleSheet xmlns="http://schemas.openxmlformats.org/spreadsheetml/2006/main">
  <fonts count="4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8"/>
      <name val="Arial Narrow"/>
      <family val="2"/>
      <charset val="238"/>
    </font>
    <font>
      <b/>
      <sz val="26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3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B050"/>
      <name val="Arial Narrow"/>
      <family val="2"/>
      <charset val="238"/>
    </font>
    <font>
      <b/>
      <sz val="11"/>
      <color rgb="FF00CC66"/>
      <name val="Arial Narrow"/>
      <family val="2"/>
      <charset val="238"/>
    </font>
    <font>
      <b/>
      <sz val="22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6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16"/>
      <color rgb="FF00B050"/>
      <name val="Arial Narrow"/>
      <family val="2"/>
      <charset val="238"/>
    </font>
    <font>
      <b/>
      <sz val="20"/>
      <name val="Arial Narrow"/>
      <family val="2"/>
      <charset val="238"/>
    </font>
    <font>
      <b/>
      <sz val="11"/>
      <color rgb="FF00CC99"/>
      <name val="Arial Narrow"/>
      <family val="2"/>
      <charset val="238"/>
    </font>
    <font>
      <sz val="11"/>
      <color rgb="FF00CC99"/>
      <name val="Czcionka tekstu podstawowego"/>
      <family val="2"/>
      <charset val="238"/>
    </font>
    <font>
      <sz val="11"/>
      <color rgb="FF00CC99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20" fillId="0" borderId="11" xfId="6" applyFont="1" applyFill="1" applyBorder="1"/>
    <xf numFmtId="0" fontId="20" fillId="0" borderId="11" xfId="0" applyFont="1" applyFill="1" applyBorder="1"/>
    <xf numFmtId="0" fontId="20" fillId="0" borderId="11" xfId="0" applyFont="1" applyFill="1" applyBorder="1" applyAlignment="1">
      <alignment wrapText="1"/>
    </xf>
    <xf numFmtId="0" fontId="20" fillId="0" borderId="11" xfId="6" applyFont="1" applyFill="1" applyBorder="1" applyAlignment="1">
      <alignment wrapText="1"/>
    </xf>
    <xf numFmtId="0" fontId="20" fillId="0" borderId="11" xfId="6" applyFont="1" applyFill="1" applyBorder="1" applyAlignment="1">
      <alignment horizontal="center"/>
    </xf>
    <xf numFmtId="0" fontId="20" fillId="0" borderId="10" xfId="6" applyFont="1" applyFill="1" applyBorder="1"/>
    <xf numFmtId="0" fontId="20" fillId="0" borderId="0" xfId="6" applyFont="1" applyFill="1" applyBorder="1"/>
    <xf numFmtId="0" fontId="20" fillId="0" borderId="0" xfId="6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0" xfId="6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11" xfId="6" applyFont="1" applyFill="1" applyBorder="1"/>
    <xf numFmtId="0" fontId="26" fillId="0" borderId="0" xfId="6" applyFont="1" applyFill="1" applyBorder="1"/>
    <xf numFmtId="0" fontId="26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20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35" borderId="11" xfId="6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3" fillId="0" borderId="10" xfId="6" applyFont="1" applyFill="1" applyBorder="1"/>
    <xf numFmtId="0" fontId="33" fillId="0" borderId="0" xfId="6" applyFont="1" applyFill="1" applyBorder="1"/>
    <xf numFmtId="0" fontId="33" fillId="0" borderId="0" xfId="6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33" fillId="0" borderId="0" xfId="6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0" fontId="21" fillId="0" borderId="11" xfId="6" applyFont="1" applyFill="1" applyBorder="1"/>
    <xf numFmtId="0" fontId="21" fillId="0" borderId="11" xfId="0" applyFont="1" applyFill="1" applyBorder="1"/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1" fillId="0" borderId="11" xfId="6" applyFont="1" applyFill="1" applyBorder="1" applyAlignment="1">
      <alignment wrapText="1"/>
    </xf>
    <xf numFmtId="0" fontId="21" fillId="0" borderId="11" xfId="6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1" fillId="0" borderId="15" xfId="0" applyFont="1" applyFill="1" applyBorder="1"/>
    <xf numFmtId="0" fontId="32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21" fillId="36" borderId="11" xfId="6" applyFont="1" applyFill="1" applyBorder="1"/>
    <xf numFmtId="0" fontId="21" fillId="36" borderId="11" xfId="0" applyFont="1" applyFill="1" applyBorder="1"/>
    <xf numFmtId="0" fontId="21" fillId="36" borderId="11" xfId="0" applyFont="1" applyFill="1" applyBorder="1" applyAlignment="1">
      <alignment wrapText="1"/>
    </xf>
    <xf numFmtId="0" fontId="21" fillId="36" borderId="11" xfId="0" applyFont="1" applyFill="1" applyBorder="1" applyAlignment="1">
      <alignment horizontal="center"/>
    </xf>
    <xf numFmtId="0" fontId="40" fillId="37" borderId="0" xfId="0" applyFont="1" applyFill="1"/>
    <xf numFmtId="0" fontId="40" fillId="0" borderId="0" xfId="0" applyFont="1"/>
    <xf numFmtId="0" fontId="20" fillId="37" borderId="11" xfId="6" applyFont="1" applyFill="1" applyBorder="1"/>
    <xf numFmtId="0" fontId="20" fillId="37" borderId="11" xfId="0" applyFont="1" applyFill="1" applyBorder="1"/>
    <xf numFmtId="0" fontId="21" fillId="38" borderId="11" xfId="0" applyFont="1" applyFill="1" applyBorder="1"/>
    <xf numFmtId="0" fontId="21" fillId="38" borderId="11" xfId="0" applyFont="1" applyFill="1" applyBorder="1" applyAlignment="1">
      <alignment wrapText="1"/>
    </xf>
    <xf numFmtId="0" fontId="20" fillId="38" borderId="11" xfId="0" applyFont="1" applyFill="1" applyBorder="1" applyAlignment="1">
      <alignment wrapText="1"/>
    </xf>
    <xf numFmtId="0" fontId="41" fillId="0" borderId="0" xfId="0" applyFont="1" applyFill="1" applyBorder="1"/>
    <xf numFmtId="0" fontId="26" fillId="38" borderId="11" xfId="0" applyFont="1" applyFill="1" applyBorder="1"/>
    <xf numFmtId="0" fontId="20" fillId="38" borderId="11" xfId="0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 wrapText="1"/>
    </xf>
    <xf numFmtId="0" fontId="21" fillId="38" borderId="16" xfId="0" applyFont="1" applyFill="1" applyBorder="1" applyAlignment="1">
      <alignment horizontal="center"/>
    </xf>
    <xf numFmtId="0" fontId="21" fillId="38" borderId="1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3" fillId="0" borderId="0" xfId="0" applyFont="1"/>
    <xf numFmtId="0" fontId="20" fillId="38" borderId="17" xfId="0" applyFont="1" applyFill="1" applyBorder="1" applyAlignment="1">
      <alignment horizontal="left"/>
    </xf>
    <xf numFmtId="0" fontId="20" fillId="38" borderId="19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colors>
    <mruColors>
      <color rgb="FF00CC99"/>
      <color rgb="FF00CC66"/>
      <color rgb="FFFFD347"/>
      <color rgb="FF66FFCC"/>
      <color rgb="FF66FF99"/>
      <color rgb="FFCCFFCC"/>
      <color rgb="FF339933"/>
      <color rgb="FF003E1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topLeftCell="A28" zoomScale="60" zoomScaleNormal="60" workbookViewId="0">
      <selection activeCell="O66" sqref="O66"/>
    </sheetView>
  </sheetViews>
  <sheetFormatPr defaultColWidth="9" defaultRowHeight="16.5"/>
  <cols>
    <col min="1" max="1" width="4.875" style="5" bestFit="1" customWidth="1"/>
    <col min="2" max="2" width="22.375" style="5" customWidth="1"/>
    <col min="3" max="3" width="101.875" style="5" customWidth="1"/>
    <col min="4" max="4" width="47.625" style="5" customWidth="1"/>
    <col min="5" max="5" width="10.125" style="25" bestFit="1" customWidth="1"/>
    <col min="6" max="6" width="11.625" style="5" customWidth="1"/>
    <col min="7" max="7" width="9" style="5" customWidth="1"/>
    <col min="8" max="8" width="11" style="5" bestFit="1" customWidth="1"/>
    <col min="9" max="9" width="9" style="5" customWidth="1"/>
    <col min="10" max="11" width="9.125" style="5" customWidth="1"/>
    <col min="12" max="12" width="14.25" style="33" bestFit="1" customWidth="1"/>
    <col min="13" max="16384" width="9" style="5"/>
  </cols>
  <sheetData>
    <row r="1" spans="1:12" s="2" customFormat="1" ht="72" customHeight="1">
      <c r="A1" s="87" t="s">
        <v>95</v>
      </c>
      <c r="B1" s="87"/>
      <c r="C1" s="87"/>
      <c r="D1" s="87"/>
      <c r="E1" s="87"/>
      <c r="F1" s="86" t="s">
        <v>65</v>
      </c>
      <c r="G1" s="86"/>
      <c r="H1" s="86"/>
      <c r="I1" s="86"/>
      <c r="J1" s="86"/>
      <c r="K1" s="1" t="s">
        <v>101</v>
      </c>
      <c r="L1" s="32"/>
    </row>
    <row r="2" spans="1:12" ht="18.75">
      <c r="A2" s="19" t="s">
        <v>37</v>
      </c>
      <c r="B2" s="19" t="s">
        <v>0</v>
      </c>
      <c r="C2" s="19"/>
      <c r="D2" s="20" t="s">
        <v>36</v>
      </c>
      <c r="E2" s="21" t="s">
        <v>46</v>
      </c>
      <c r="F2" s="19" t="s">
        <v>31</v>
      </c>
      <c r="G2" s="19" t="s">
        <v>32</v>
      </c>
      <c r="H2" s="19" t="s">
        <v>33</v>
      </c>
      <c r="I2" s="19" t="s">
        <v>34</v>
      </c>
      <c r="J2" s="19" t="s">
        <v>35</v>
      </c>
      <c r="K2" s="19" t="s">
        <v>55</v>
      </c>
    </row>
    <row r="3" spans="1:12" ht="18.75">
      <c r="A3" s="6">
        <v>1</v>
      </c>
      <c r="B3" s="7" t="s">
        <v>42</v>
      </c>
      <c r="C3" s="7"/>
      <c r="D3" s="8" t="s">
        <v>41</v>
      </c>
      <c r="E3" s="22" t="s">
        <v>89</v>
      </c>
      <c r="F3" s="29">
        <v>6</v>
      </c>
      <c r="G3" s="3">
        <v>15</v>
      </c>
      <c r="H3" s="3">
        <v>0</v>
      </c>
      <c r="I3" s="3">
        <v>0</v>
      </c>
      <c r="J3" s="3">
        <f t="shared" ref="J3:J34" si="0">SUM(G3:I3)</f>
        <v>15</v>
      </c>
      <c r="K3" s="3">
        <v>1</v>
      </c>
    </row>
    <row r="4" spans="1:12" ht="18.75">
      <c r="A4" s="68">
        <v>2</v>
      </c>
      <c r="B4" s="7" t="s">
        <v>15</v>
      </c>
      <c r="C4" s="7"/>
      <c r="D4" s="8" t="s">
        <v>56</v>
      </c>
      <c r="E4" s="22" t="s">
        <v>89</v>
      </c>
      <c r="F4" s="29">
        <v>6</v>
      </c>
      <c r="G4" s="3">
        <v>15</v>
      </c>
      <c r="H4" s="3">
        <v>0</v>
      </c>
      <c r="I4" s="3">
        <v>0</v>
      </c>
      <c r="J4" s="3">
        <f t="shared" si="0"/>
        <v>15</v>
      </c>
      <c r="K4" s="3">
        <v>1</v>
      </c>
    </row>
    <row r="5" spans="1:12" ht="18.75">
      <c r="A5" s="68">
        <v>3</v>
      </c>
      <c r="B5" s="6" t="s">
        <v>28</v>
      </c>
      <c r="C5" s="6"/>
      <c r="D5" s="9" t="s">
        <v>43</v>
      </c>
      <c r="E5" s="22" t="s">
        <v>89</v>
      </c>
      <c r="F5" s="3">
        <v>7</v>
      </c>
      <c r="G5" s="10">
        <v>20</v>
      </c>
      <c r="H5" s="10">
        <v>2</v>
      </c>
      <c r="I5" s="10">
        <v>8</v>
      </c>
      <c r="J5" s="10">
        <f t="shared" si="0"/>
        <v>30</v>
      </c>
      <c r="K5" s="10">
        <v>2</v>
      </c>
      <c r="L5" s="26" t="s">
        <v>49</v>
      </c>
    </row>
    <row r="6" spans="1:12" ht="18.75">
      <c r="A6" s="68">
        <v>4</v>
      </c>
      <c r="B6" s="6" t="s">
        <v>13</v>
      </c>
      <c r="C6" s="6"/>
      <c r="D6" s="9" t="s">
        <v>21</v>
      </c>
      <c r="E6" s="22" t="s">
        <v>89</v>
      </c>
      <c r="F6" s="3">
        <v>7</v>
      </c>
      <c r="G6" s="10">
        <v>5</v>
      </c>
      <c r="H6" s="10">
        <v>10</v>
      </c>
      <c r="I6" s="10">
        <v>0</v>
      </c>
      <c r="J6" s="10">
        <f t="shared" si="0"/>
        <v>15</v>
      </c>
      <c r="K6" s="10">
        <v>1</v>
      </c>
    </row>
    <row r="7" spans="1:12" ht="18.75">
      <c r="A7" s="68">
        <v>5</v>
      </c>
      <c r="B7" s="83" t="s">
        <v>113</v>
      </c>
      <c r="C7" s="84"/>
      <c r="D7" s="72" t="s">
        <v>112</v>
      </c>
      <c r="E7" s="74" t="s">
        <v>89</v>
      </c>
      <c r="F7" s="75">
        <v>7</v>
      </c>
      <c r="G7" s="75">
        <v>26</v>
      </c>
      <c r="H7" s="75">
        <v>0</v>
      </c>
      <c r="I7" s="75">
        <v>0</v>
      </c>
      <c r="J7" s="75">
        <f t="shared" si="0"/>
        <v>26</v>
      </c>
      <c r="K7" s="75">
        <v>3</v>
      </c>
      <c r="L7" s="61" t="s">
        <v>60</v>
      </c>
    </row>
    <row r="8" spans="1:12" ht="18.75">
      <c r="A8" s="68">
        <v>6</v>
      </c>
      <c r="B8" s="83" t="s">
        <v>114</v>
      </c>
      <c r="C8" s="84"/>
      <c r="D8" s="72" t="s">
        <v>112</v>
      </c>
      <c r="E8" s="74" t="s">
        <v>89</v>
      </c>
      <c r="F8" s="75">
        <v>7</v>
      </c>
      <c r="G8" s="75">
        <v>26</v>
      </c>
      <c r="H8" s="75">
        <v>0</v>
      </c>
      <c r="I8" s="75">
        <v>0</v>
      </c>
      <c r="J8" s="75">
        <f>SUM(G8:I8)</f>
        <v>26</v>
      </c>
      <c r="K8" s="75">
        <v>3</v>
      </c>
      <c r="L8" s="61" t="s">
        <v>60</v>
      </c>
    </row>
    <row r="9" spans="1:12" ht="18.75">
      <c r="A9" s="7">
        <v>7</v>
      </c>
      <c r="B9" s="7" t="s">
        <v>16</v>
      </c>
      <c r="C9" s="7"/>
      <c r="D9" s="8" t="s">
        <v>20</v>
      </c>
      <c r="E9" s="22" t="s">
        <v>89</v>
      </c>
      <c r="F9" s="29">
        <v>6</v>
      </c>
      <c r="G9" s="3">
        <v>12</v>
      </c>
      <c r="H9" s="3">
        <v>0</v>
      </c>
      <c r="I9" s="3">
        <v>18</v>
      </c>
      <c r="J9" s="3">
        <f t="shared" si="0"/>
        <v>30</v>
      </c>
      <c r="K9" s="3">
        <v>2</v>
      </c>
    </row>
    <row r="10" spans="1:12" ht="18.75">
      <c r="A10" s="68">
        <v>8</v>
      </c>
      <c r="B10" s="7" t="s">
        <v>25</v>
      </c>
      <c r="C10" s="7"/>
      <c r="D10" s="8" t="s">
        <v>57</v>
      </c>
      <c r="E10" s="22" t="s">
        <v>89</v>
      </c>
      <c r="F10" s="29">
        <v>6</v>
      </c>
      <c r="G10" s="3">
        <v>15</v>
      </c>
      <c r="H10" s="3">
        <v>15</v>
      </c>
      <c r="I10" s="3">
        <v>0</v>
      </c>
      <c r="J10" s="3">
        <f t="shared" si="0"/>
        <v>30</v>
      </c>
      <c r="K10" s="3">
        <v>2</v>
      </c>
    </row>
    <row r="11" spans="1:12" ht="18.75">
      <c r="A11" s="6">
        <v>9</v>
      </c>
      <c r="B11" s="7" t="s">
        <v>7</v>
      </c>
      <c r="C11" s="7"/>
      <c r="D11" s="8" t="s">
        <v>23</v>
      </c>
      <c r="E11" s="22" t="s">
        <v>89</v>
      </c>
      <c r="F11" s="29">
        <v>6</v>
      </c>
      <c r="G11" s="3">
        <v>5</v>
      </c>
      <c r="H11" s="3">
        <v>10</v>
      </c>
      <c r="I11" s="3">
        <v>0</v>
      </c>
      <c r="J11" s="3">
        <f t="shared" si="0"/>
        <v>15</v>
      </c>
      <c r="K11" s="3">
        <v>1</v>
      </c>
    </row>
    <row r="12" spans="1:12" ht="18.75">
      <c r="A12" s="68">
        <v>10</v>
      </c>
      <c r="B12" s="7" t="s">
        <v>39</v>
      </c>
      <c r="C12" s="7"/>
      <c r="D12" s="8" t="s">
        <v>58</v>
      </c>
      <c r="E12" s="22" t="s">
        <v>89</v>
      </c>
      <c r="F12" s="29">
        <v>6</v>
      </c>
      <c r="G12" s="3">
        <v>5</v>
      </c>
      <c r="H12" s="3">
        <v>10</v>
      </c>
      <c r="I12" s="3">
        <v>0</v>
      </c>
      <c r="J12" s="3">
        <f t="shared" si="0"/>
        <v>15</v>
      </c>
      <c r="K12" s="3">
        <v>1</v>
      </c>
    </row>
    <row r="13" spans="1:12" ht="18.75">
      <c r="A13" s="68">
        <v>11</v>
      </c>
      <c r="B13" s="7" t="s">
        <v>52</v>
      </c>
      <c r="C13" s="7"/>
      <c r="D13" s="9" t="s">
        <v>51</v>
      </c>
      <c r="E13" s="22" t="s">
        <v>89</v>
      </c>
      <c r="F13" s="29">
        <v>6</v>
      </c>
      <c r="G13" s="3">
        <v>15</v>
      </c>
      <c r="H13" s="3">
        <v>8</v>
      </c>
      <c r="I13" s="3">
        <v>7</v>
      </c>
      <c r="J13" s="3">
        <f t="shared" si="0"/>
        <v>30</v>
      </c>
      <c r="K13" s="3">
        <v>2</v>
      </c>
      <c r="L13" s="26"/>
    </row>
    <row r="14" spans="1:12" ht="18.75">
      <c r="A14" s="68">
        <v>12</v>
      </c>
      <c r="B14" s="7" t="s">
        <v>48</v>
      </c>
      <c r="C14" s="7"/>
      <c r="D14" s="9" t="s">
        <v>20</v>
      </c>
      <c r="E14" s="22" t="s">
        <v>89</v>
      </c>
      <c r="F14" s="3">
        <v>7</v>
      </c>
      <c r="G14" s="3">
        <v>10</v>
      </c>
      <c r="H14" s="3">
        <v>0</v>
      </c>
      <c r="I14" s="3">
        <v>5</v>
      </c>
      <c r="J14" s="3">
        <f t="shared" si="0"/>
        <v>15</v>
      </c>
      <c r="K14" s="3">
        <v>1</v>
      </c>
      <c r="L14" s="26"/>
    </row>
    <row r="15" spans="1:12" ht="18.75">
      <c r="A15" s="68">
        <v>13</v>
      </c>
      <c r="B15" s="7" t="s">
        <v>14</v>
      </c>
      <c r="C15" s="7"/>
      <c r="D15" s="8" t="s">
        <v>38</v>
      </c>
      <c r="E15" s="22" t="s">
        <v>89</v>
      </c>
      <c r="F15" s="29">
        <v>6</v>
      </c>
      <c r="G15" s="3">
        <v>4</v>
      </c>
      <c r="H15" s="3">
        <v>5</v>
      </c>
      <c r="I15" s="3">
        <v>6</v>
      </c>
      <c r="J15" s="3">
        <f t="shared" si="0"/>
        <v>15</v>
      </c>
      <c r="K15" s="3">
        <v>1</v>
      </c>
    </row>
    <row r="16" spans="1:12" ht="18.75">
      <c r="A16" s="68">
        <v>14</v>
      </c>
      <c r="B16" s="7" t="s">
        <v>17</v>
      </c>
      <c r="C16" s="7"/>
      <c r="D16" s="8" t="s">
        <v>22</v>
      </c>
      <c r="E16" s="22" t="s">
        <v>89</v>
      </c>
      <c r="F16" s="29">
        <v>6</v>
      </c>
      <c r="G16" s="3">
        <v>10</v>
      </c>
      <c r="H16" s="3">
        <v>20</v>
      </c>
      <c r="I16" s="3">
        <v>0</v>
      </c>
      <c r="J16" s="3">
        <f t="shared" si="0"/>
        <v>30</v>
      </c>
      <c r="K16" s="3">
        <v>2</v>
      </c>
    </row>
    <row r="17" spans="1:13" ht="18.75">
      <c r="A17" s="7">
        <v>15</v>
      </c>
      <c r="B17" s="7" t="s">
        <v>2</v>
      </c>
      <c r="C17" s="7"/>
      <c r="D17" s="8" t="s">
        <v>19</v>
      </c>
      <c r="E17" s="22" t="s">
        <v>89</v>
      </c>
      <c r="F17" s="3">
        <v>7</v>
      </c>
      <c r="G17" s="3">
        <v>11</v>
      </c>
      <c r="H17" s="3">
        <v>4</v>
      </c>
      <c r="I17" s="3">
        <v>0</v>
      </c>
      <c r="J17" s="3">
        <f t="shared" si="0"/>
        <v>15</v>
      </c>
      <c r="K17" s="3">
        <v>1</v>
      </c>
      <c r="L17" s="26" t="s">
        <v>49</v>
      </c>
    </row>
    <row r="18" spans="1:13" ht="18.75">
      <c r="A18" s="68">
        <v>16</v>
      </c>
      <c r="B18" s="7" t="s">
        <v>18</v>
      </c>
      <c r="C18" s="7"/>
      <c r="D18" s="8" t="s">
        <v>26</v>
      </c>
      <c r="E18" s="22" t="s">
        <v>89</v>
      </c>
      <c r="F18" s="29">
        <v>6</v>
      </c>
      <c r="G18" s="3">
        <v>10</v>
      </c>
      <c r="H18" s="3">
        <v>0</v>
      </c>
      <c r="I18" s="3">
        <v>5</v>
      </c>
      <c r="J18" s="3">
        <f t="shared" si="0"/>
        <v>15</v>
      </c>
      <c r="K18" s="3">
        <v>1</v>
      </c>
      <c r="M18" s="5" t="s">
        <v>64</v>
      </c>
    </row>
    <row r="19" spans="1:13" ht="18.75">
      <c r="A19" s="6">
        <v>17</v>
      </c>
      <c r="B19" s="6" t="s">
        <v>12</v>
      </c>
      <c r="C19" s="6"/>
      <c r="D19" s="9" t="s">
        <v>59</v>
      </c>
      <c r="E19" s="22" t="s">
        <v>89</v>
      </c>
      <c r="F19" s="3">
        <v>7</v>
      </c>
      <c r="G19" s="10">
        <v>15</v>
      </c>
      <c r="H19" s="10">
        <v>0</v>
      </c>
      <c r="I19" s="10">
        <v>0</v>
      </c>
      <c r="J19" s="10">
        <f t="shared" si="0"/>
        <v>15</v>
      </c>
      <c r="K19" s="10">
        <v>1</v>
      </c>
    </row>
    <row r="20" spans="1:13" ht="18.75">
      <c r="A20" s="68">
        <v>18</v>
      </c>
      <c r="B20" s="6" t="s">
        <v>4</v>
      </c>
      <c r="C20" s="6"/>
      <c r="D20" s="9" t="s">
        <v>27</v>
      </c>
      <c r="E20" s="22" t="s">
        <v>89</v>
      </c>
      <c r="F20" s="3">
        <v>7</v>
      </c>
      <c r="G20" s="10">
        <v>15</v>
      </c>
      <c r="H20" s="10">
        <v>0</v>
      </c>
      <c r="I20" s="10">
        <v>0</v>
      </c>
      <c r="J20" s="10">
        <f t="shared" si="0"/>
        <v>15</v>
      </c>
      <c r="K20" s="10">
        <v>1</v>
      </c>
    </row>
    <row r="21" spans="1:13" ht="18.75">
      <c r="A21" s="68">
        <v>19</v>
      </c>
      <c r="B21" s="7" t="s">
        <v>3</v>
      </c>
      <c r="C21" s="7"/>
      <c r="D21" s="8" t="s">
        <v>24</v>
      </c>
      <c r="E21" s="22" t="s">
        <v>89</v>
      </c>
      <c r="F21" s="29">
        <v>6</v>
      </c>
      <c r="G21" s="3">
        <v>8</v>
      </c>
      <c r="H21" s="3">
        <v>10</v>
      </c>
      <c r="I21" s="3">
        <v>12</v>
      </c>
      <c r="J21" s="3">
        <f t="shared" si="0"/>
        <v>30</v>
      </c>
      <c r="K21" s="3">
        <v>2</v>
      </c>
    </row>
    <row r="22" spans="1:13" ht="18.75">
      <c r="A22" s="68">
        <v>20</v>
      </c>
      <c r="B22" s="7" t="s">
        <v>61</v>
      </c>
      <c r="C22" s="7"/>
      <c r="D22" s="9" t="s">
        <v>50</v>
      </c>
      <c r="E22" s="22" t="s">
        <v>89</v>
      </c>
      <c r="F22" s="3">
        <v>7</v>
      </c>
      <c r="G22" s="3">
        <v>12</v>
      </c>
      <c r="H22" s="3">
        <v>12</v>
      </c>
      <c r="I22" s="3">
        <v>6</v>
      </c>
      <c r="J22" s="3">
        <f t="shared" si="0"/>
        <v>30</v>
      </c>
      <c r="K22" s="3">
        <v>2</v>
      </c>
      <c r="L22" s="27"/>
    </row>
    <row r="23" spans="1:13" ht="18.75">
      <c r="A23" s="68">
        <v>21</v>
      </c>
      <c r="B23" s="7" t="s">
        <v>29</v>
      </c>
      <c r="C23" s="7"/>
      <c r="D23" s="8" t="s">
        <v>94</v>
      </c>
      <c r="E23" s="22" t="s">
        <v>89</v>
      </c>
      <c r="F23" s="29">
        <v>6</v>
      </c>
      <c r="G23" s="3">
        <v>10</v>
      </c>
      <c r="H23" s="3">
        <v>20</v>
      </c>
      <c r="I23" s="3">
        <v>0</v>
      </c>
      <c r="J23" s="3">
        <f t="shared" si="0"/>
        <v>30</v>
      </c>
      <c r="K23" s="3">
        <v>2</v>
      </c>
    </row>
    <row r="24" spans="1:13" ht="18.75">
      <c r="A24" s="68">
        <v>22</v>
      </c>
      <c r="B24" s="6" t="s">
        <v>40</v>
      </c>
      <c r="C24" s="6"/>
      <c r="D24" s="9" t="s">
        <v>20</v>
      </c>
      <c r="E24" s="22" t="s">
        <v>89</v>
      </c>
      <c r="F24" s="3">
        <v>7</v>
      </c>
      <c r="G24" s="10">
        <v>8</v>
      </c>
      <c r="H24" s="10">
        <v>0</v>
      </c>
      <c r="I24" s="10">
        <v>7</v>
      </c>
      <c r="J24" s="10">
        <f t="shared" si="0"/>
        <v>15</v>
      </c>
      <c r="K24" s="10">
        <v>1</v>
      </c>
    </row>
    <row r="25" spans="1:13" ht="18.75">
      <c r="A25" s="7">
        <v>23</v>
      </c>
      <c r="B25" s="6" t="s">
        <v>5</v>
      </c>
      <c r="C25" s="6"/>
      <c r="D25" s="9" t="s">
        <v>44</v>
      </c>
      <c r="E25" s="22" t="s">
        <v>89</v>
      </c>
      <c r="F25" s="3">
        <v>7</v>
      </c>
      <c r="G25" s="10">
        <v>15</v>
      </c>
      <c r="H25" s="10">
        <v>0</v>
      </c>
      <c r="I25" s="10">
        <v>0</v>
      </c>
      <c r="J25" s="10">
        <f t="shared" si="0"/>
        <v>15</v>
      </c>
      <c r="K25" s="10">
        <v>1</v>
      </c>
    </row>
    <row r="26" spans="1:13" ht="18.75">
      <c r="A26" s="68">
        <v>24</v>
      </c>
      <c r="B26" s="7" t="s">
        <v>6</v>
      </c>
      <c r="C26" s="7"/>
      <c r="D26" s="8" t="s">
        <v>47</v>
      </c>
      <c r="E26" s="22" t="s">
        <v>89</v>
      </c>
      <c r="F26" s="3">
        <v>7</v>
      </c>
      <c r="G26" s="3">
        <v>7</v>
      </c>
      <c r="H26" s="3">
        <v>0</v>
      </c>
      <c r="I26" s="3">
        <v>8</v>
      </c>
      <c r="J26" s="3">
        <f t="shared" si="0"/>
        <v>15</v>
      </c>
      <c r="K26" s="3">
        <v>1</v>
      </c>
      <c r="L26" s="26" t="s">
        <v>49</v>
      </c>
    </row>
    <row r="27" spans="1:13" ht="18.75">
      <c r="A27" s="6">
        <v>25</v>
      </c>
      <c r="B27" s="6" t="s">
        <v>54</v>
      </c>
      <c r="C27" s="6"/>
      <c r="D27" s="9" t="s">
        <v>53</v>
      </c>
      <c r="E27" s="22" t="s">
        <v>89</v>
      </c>
      <c r="F27" s="3">
        <v>7</v>
      </c>
      <c r="G27" s="10">
        <v>15</v>
      </c>
      <c r="H27" s="10">
        <v>0</v>
      </c>
      <c r="I27" s="10">
        <v>0</v>
      </c>
      <c r="J27" s="10">
        <f t="shared" si="0"/>
        <v>15</v>
      </c>
      <c r="K27" s="10">
        <v>1</v>
      </c>
      <c r="L27" s="26" t="s">
        <v>49</v>
      </c>
    </row>
    <row r="28" spans="1:13" ht="18.75">
      <c r="A28" s="68">
        <v>26</v>
      </c>
      <c r="B28" s="7" t="s">
        <v>62</v>
      </c>
      <c r="C28" s="7"/>
      <c r="D28" s="9" t="s">
        <v>63</v>
      </c>
      <c r="E28" s="22" t="s">
        <v>89</v>
      </c>
      <c r="F28" s="3">
        <v>7</v>
      </c>
      <c r="G28" s="3">
        <v>30</v>
      </c>
      <c r="H28" s="3">
        <v>0</v>
      </c>
      <c r="I28" s="3">
        <v>0</v>
      </c>
      <c r="J28" s="3">
        <f t="shared" si="0"/>
        <v>30</v>
      </c>
      <c r="K28" s="3">
        <v>2</v>
      </c>
      <c r="L28" s="27"/>
    </row>
    <row r="29" spans="1:13" ht="18.75">
      <c r="A29" s="68">
        <v>27</v>
      </c>
      <c r="B29" s="7" t="s">
        <v>9</v>
      </c>
      <c r="C29" s="7"/>
      <c r="D29" s="8" t="s">
        <v>26</v>
      </c>
      <c r="E29" s="22" t="s">
        <v>89</v>
      </c>
      <c r="F29" s="29">
        <v>6</v>
      </c>
      <c r="G29" s="3">
        <v>10</v>
      </c>
      <c r="H29" s="3">
        <v>5</v>
      </c>
      <c r="I29" s="3">
        <v>0</v>
      </c>
      <c r="J29" s="3">
        <f t="shared" si="0"/>
        <v>15</v>
      </c>
      <c r="K29" s="3">
        <v>1</v>
      </c>
    </row>
    <row r="30" spans="1:13" ht="18.75">
      <c r="A30" s="68">
        <v>28</v>
      </c>
      <c r="B30" s="6" t="s">
        <v>8</v>
      </c>
      <c r="C30" s="6"/>
      <c r="D30" s="9" t="s">
        <v>30</v>
      </c>
      <c r="E30" s="22" t="s">
        <v>89</v>
      </c>
      <c r="F30" s="3">
        <v>7</v>
      </c>
      <c r="G30" s="10">
        <v>15</v>
      </c>
      <c r="H30" s="10">
        <v>0</v>
      </c>
      <c r="I30" s="10">
        <v>0</v>
      </c>
      <c r="J30" s="10">
        <f t="shared" si="0"/>
        <v>15</v>
      </c>
      <c r="K30" s="10">
        <v>1</v>
      </c>
      <c r="L30" s="26" t="s">
        <v>49</v>
      </c>
    </row>
    <row r="31" spans="1:13" ht="18.75">
      <c r="A31" s="68">
        <v>29</v>
      </c>
      <c r="B31" s="6" t="s">
        <v>11</v>
      </c>
      <c r="C31" s="6"/>
      <c r="D31" s="9" t="s">
        <v>23</v>
      </c>
      <c r="E31" s="22" t="s">
        <v>89</v>
      </c>
      <c r="F31" s="3">
        <v>7</v>
      </c>
      <c r="G31" s="10">
        <v>10</v>
      </c>
      <c r="H31" s="10">
        <v>5</v>
      </c>
      <c r="I31" s="10">
        <v>0</v>
      </c>
      <c r="J31" s="10">
        <f t="shared" si="0"/>
        <v>15</v>
      </c>
      <c r="K31" s="10">
        <v>2</v>
      </c>
    </row>
    <row r="32" spans="1:13" ht="18.75">
      <c r="A32" s="68">
        <v>30</v>
      </c>
      <c r="B32" s="6" t="s">
        <v>10</v>
      </c>
      <c r="C32" s="6"/>
      <c r="D32" s="9" t="s">
        <v>30</v>
      </c>
      <c r="E32" s="22" t="s">
        <v>89</v>
      </c>
      <c r="F32" s="3">
        <v>7</v>
      </c>
      <c r="G32" s="10">
        <v>15</v>
      </c>
      <c r="H32" s="10">
        <v>0</v>
      </c>
      <c r="I32" s="10">
        <v>0</v>
      </c>
      <c r="J32" s="10">
        <f t="shared" si="0"/>
        <v>15</v>
      </c>
      <c r="K32" s="10">
        <v>1</v>
      </c>
      <c r="L32" s="26" t="s">
        <v>49</v>
      </c>
    </row>
    <row r="33" spans="1:12" ht="18.75">
      <c r="A33" s="7">
        <v>31</v>
      </c>
      <c r="B33" s="6" t="s">
        <v>75</v>
      </c>
      <c r="C33" s="6"/>
      <c r="D33" s="9" t="s">
        <v>76</v>
      </c>
      <c r="E33" s="23" t="s">
        <v>89</v>
      </c>
      <c r="F33" s="31">
        <v>6</v>
      </c>
      <c r="G33" s="10">
        <v>15</v>
      </c>
      <c r="H33" s="10">
        <v>0</v>
      </c>
      <c r="I33" s="10">
        <v>0</v>
      </c>
      <c r="J33" s="10">
        <f t="shared" si="0"/>
        <v>15</v>
      </c>
      <c r="K33" s="10">
        <v>1</v>
      </c>
      <c r="L33" s="27" t="s">
        <v>60</v>
      </c>
    </row>
    <row r="34" spans="1:12" ht="18.75">
      <c r="A34" s="68">
        <v>32</v>
      </c>
      <c r="B34" s="6" t="s">
        <v>90</v>
      </c>
      <c r="C34" s="6"/>
      <c r="D34" s="9" t="s">
        <v>59</v>
      </c>
      <c r="E34" s="23" t="s">
        <v>89</v>
      </c>
      <c r="F34" s="10">
        <v>7</v>
      </c>
      <c r="G34" s="10">
        <v>15</v>
      </c>
      <c r="H34" s="10">
        <v>0</v>
      </c>
      <c r="I34" s="10">
        <v>0</v>
      </c>
      <c r="J34" s="10">
        <f t="shared" si="0"/>
        <v>15</v>
      </c>
      <c r="K34" s="10">
        <v>1</v>
      </c>
      <c r="L34" s="27" t="s">
        <v>60</v>
      </c>
    </row>
    <row r="35" spans="1:12" ht="18.75">
      <c r="A35" s="68">
        <v>33</v>
      </c>
      <c r="B35" s="6" t="s">
        <v>93</v>
      </c>
      <c r="C35" s="6"/>
      <c r="D35" s="9" t="s">
        <v>79</v>
      </c>
      <c r="E35" s="23" t="s">
        <v>89</v>
      </c>
      <c r="F35" s="31">
        <v>6</v>
      </c>
      <c r="G35" s="10">
        <v>15</v>
      </c>
      <c r="H35" s="10">
        <v>0</v>
      </c>
      <c r="I35" s="10">
        <v>0</v>
      </c>
      <c r="J35" s="10">
        <f t="shared" ref="J35" si="1">SUM(G35:I35)</f>
        <v>15</v>
      </c>
      <c r="K35" s="10">
        <v>1</v>
      </c>
      <c r="L35" s="27" t="s">
        <v>60</v>
      </c>
    </row>
    <row r="36" spans="1:12" ht="18.75">
      <c r="A36" s="11"/>
      <c r="B36" s="12"/>
      <c r="C36" s="12"/>
      <c r="D36" s="13"/>
      <c r="E36" s="24"/>
      <c r="F36" s="14"/>
      <c r="G36" s="15"/>
      <c r="H36" s="15"/>
      <c r="I36" s="15"/>
      <c r="J36" s="15"/>
      <c r="K36" s="15"/>
      <c r="L36" s="26"/>
    </row>
    <row r="37" spans="1:12" ht="18.75">
      <c r="A37" s="11"/>
    </row>
    <row r="38" spans="1:12" s="17" customFormat="1" ht="76.5" customHeight="1">
      <c r="A38" s="85" t="s">
        <v>96</v>
      </c>
      <c r="B38" s="85"/>
      <c r="C38" s="85"/>
      <c r="D38" s="85"/>
      <c r="E38" s="85"/>
      <c r="F38" s="86" t="s">
        <v>66</v>
      </c>
      <c r="G38" s="86"/>
      <c r="H38" s="86"/>
      <c r="I38" s="86"/>
      <c r="J38" s="86"/>
      <c r="K38" s="1" t="s">
        <v>102</v>
      </c>
      <c r="L38" s="34"/>
    </row>
    <row r="39" spans="1:12" ht="18.75">
      <c r="A39" s="19" t="s">
        <v>37</v>
      </c>
      <c r="B39" s="19" t="s">
        <v>0</v>
      </c>
      <c r="C39" s="19"/>
      <c r="D39" s="20" t="s">
        <v>36</v>
      </c>
      <c r="E39" s="21" t="s">
        <v>46</v>
      </c>
      <c r="F39" s="19" t="s">
        <v>31</v>
      </c>
      <c r="G39" s="19" t="s">
        <v>32</v>
      </c>
      <c r="H39" s="19" t="s">
        <v>33</v>
      </c>
      <c r="I39" s="19" t="s">
        <v>34</v>
      </c>
      <c r="J39" s="19" t="s">
        <v>35</v>
      </c>
      <c r="K39" s="19" t="s">
        <v>55</v>
      </c>
    </row>
    <row r="40" spans="1:12" ht="18.75">
      <c r="A40" s="69">
        <v>1</v>
      </c>
      <c r="B40" s="7" t="s">
        <v>42</v>
      </c>
      <c r="C40" s="7"/>
      <c r="D40" s="8" t="s">
        <v>41</v>
      </c>
      <c r="E40" s="22" t="s">
        <v>89</v>
      </c>
      <c r="F40" s="3">
        <v>7</v>
      </c>
      <c r="G40" s="3">
        <v>15</v>
      </c>
      <c r="H40" s="3">
        <v>0</v>
      </c>
      <c r="I40" s="3">
        <v>0</v>
      </c>
      <c r="J40" s="3">
        <f>SUM(G40:I40)</f>
        <v>15</v>
      </c>
      <c r="K40" s="3">
        <v>1.5</v>
      </c>
      <c r="L40" s="27"/>
    </row>
    <row r="41" spans="1:12" ht="18.75">
      <c r="A41" s="69">
        <v>2</v>
      </c>
      <c r="B41" s="7" t="s">
        <v>15</v>
      </c>
      <c r="C41" s="7"/>
      <c r="D41" s="8" t="s">
        <v>56</v>
      </c>
      <c r="E41" s="22" t="s">
        <v>89</v>
      </c>
      <c r="F41" s="3">
        <v>7</v>
      </c>
      <c r="G41" s="3">
        <v>15</v>
      </c>
      <c r="H41" s="3">
        <v>0</v>
      </c>
      <c r="I41" s="3">
        <v>0</v>
      </c>
      <c r="J41" s="3">
        <f>SUM(G41:I41)</f>
        <v>15</v>
      </c>
      <c r="K41" s="3">
        <v>1.5</v>
      </c>
      <c r="L41" s="27"/>
    </row>
    <row r="42" spans="1:12" ht="18.75">
      <c r="A42" s="69">
        <v>3</v>
      </c>
      <c r="B42" s="7" t="s">
        <v>1</v>
      </c>
      <c r="C42" s="7"/>
      <c r="D42" s="9" t="s">
        <v>43</v>
      </c>
      <c r="E42" s="23" t="s">
        <v>89</v>
      </c>
      <c r="F42" s="3">
        <v>7</v>
      </c>
      <c r="G42" s="3">
        <v>20</v>
      </c>
      <c r="H42" s="3">
        <v>2</v>
      </c>
      <c r="I42" s="3">
        <v>8</v>
      </c>
      <c r="J42" s="3">
        <f>SUM(G42:I42)</f>
        <v>30</v>
      </c>
      <c r="K42" s="3">
        <v>3</v>
      </c>
      <c r="L42" s="26" t="s">
        <v>49</v>
      </c>
    </row>
    <row r="43" spans="1:12" ht="18.75">
      <c r="A43" s="69">
        <v>4</v>
      </c>
      <c r="B43" s="6" t="s">
        <v>13</v>
      </c>
      <c r="C43" s="6"/>
      <c r="D43" s="9" t="s">
        <v>21</v>
      </c>
      <c r="E43" s="22" t="s">
        <v>89</v>
      </c>
      <c r="F43" s="3">
        <v>7</v>
      </c>
      <c r="G43" s="3">
        <v>5</v>
      </c>
      <c r="H43" s="3">
        <v>10</v>
      </c>
      <c r="I43" s="3">
        <v>0</v>
      </c>
      <c r="J43" s="3">
        <f t="shared" ref="J43:J72" si="2">SUM(G43:I43)</f>
        <v>15</v>
      </c>
      <c r="K43" s="3">
        <v>1.5</v>
      </c>
      <c r="L43" s="27"/>
    </row>
    <row r="44" spans="1:12" ht="18.75">
      <c r="A44" s="69">
        <v>5</v>
      </c>
      <c r="B44" s="83" t="s">
        <v>113</v>
      </c>
      <c r="C44" s="84"/>
      <c r="D44" s="72" t="s">
        <v>112</v>
      </c>
      <c r="E44" s="74" t="s">
        <v>89</v>
      </c>
      <c r="F44" s="75">
        <v>7</v>
      </c>
      <c r="G44" s="75">
        <v>26</v>
      </c>
      <c r="H44" s="75">
        <v>0</v>
      </c>
      <c r="I44" s="75">
        <v>0</v>
      </c>
      <c r="J44" s="75">
        <f t="shared" si="2"/>
        <v>26</v>
      </c>
      <c r="K44" s="75">
        <v>3</v>
      </c>
      <c r="L44" s="61" t="s">
        <v>60</v>
      </c>
    </row>
    <row r="45" spans="1:12" ht="18.75">
      <c r="A45" s="69">
        <v>6</v>
      </c>
      <c r="B45" s="83" t="s">
        <v>114</v>
      </c>
      <c r="C45" s="84"/>
      <c r="D45" s="72" t="s">
        <v>112</v>
      </c>
      <c r="E45" s="74" t="s">
        <v>89</v>
      </c>
      <c r="F45" s="75">
        <v>7</v>
      </c>
      <c r="G45" s="75">
        <v>26</v>
      </c>
      <c r="H45" s="75">
        <v>0</v>
      </c>
      <c r="I45" s="75">
        <v>0</v>
      </c>
      <c r="J45" s="75">
        <f>SUM(G45:I45)</f>
        <v>26</v>
      </c>
      <c r="K45" s="75">
        <v>3</v>
      </c>
      <c r="L45" s="61" t="s">
        <v>60</v>
      </c>
    </row>
    <row r="46" spans="1:12" ht="18.75">
      <c r="A46" s="69">
        <v>7</v>
      </c>
      <c r="B46" s="7" t="s">
        <v>16</v>
      </c>
      <c r="C46" s="7"/>
      <c r="D46" s="8" t="s">
        <v>20</v>
      </c>
      <c r="E46" s="22" t="s">
        <v>89</v>
      </c>
      <c r="F46" s="3">
        <v>7</v>
      </c>
      <c r="G46" s="3">
        <v>12</v>
      </c>
      <c r="H46" s="3">
        <v>0</v>
      </c>
      <c r="I46" s="3">
        <v>18</v>
      </c>
      <c r="J46" s="3">
        <f t="shared" si="2"/>
        <v>30</v>
      </c>
      <c r="K46" s="3">
        <v>3</v>
      </c>
      <c r="L46" s="27"/>
    </row>
    <row r="47" spans="1:12" ht="18.75">
      <c r="A47" s="69">
        <v>8</v>
      </c>
      <c r="B47" s="7" t="s">
        <v>25</v>
      </c>
      <c r="C47" s="7"/>
      <c r="D47" s="8" t="s">
        <v>57</v>
      </c>
      <c r="E47" s="22" t="s">
        <v>89</v>
      </c>
      <c r="F47" s="3">
        <v>7</v>
      </c>
      <c r="G47" s="3">
        <v>15</v>
      </c>
      <c r="H47" s="3">
        <v>15</v>
      </c>
      <c r="I47" s="3">
        <v>0</v>
      </c>
      <c r="J47" s="3">
        <f t="shared" si="2"/>
        <v>30</v>
      </c>
      <c r="K47" s="3">
        <v>3</v>
      </c>
    </row>
    <row r="48" spans="1:12" ht="18.75">
      <c r="A48" s="69">
        <v>9</v>
      </c>
      <c r="B48" s="7" t="s">
        <v>7</v>
      </c>
      <c r="C48" s="7"/>
      <c r="D48" s="8" t="s">
        <v>23</v>
      </c>
      <c r="E48" s="22" t="s">
        <v>89</v>
      </c>
      <c r="F48" s="3">
        <v>7</v>
      </c>
      <c r="G48" s="3">
        <v>5</v>
      </c>
      <c r="H48" s="3">
        <v>10</v>
      </c>
      <c r="I48" s="3">
        <v>0</v>
      </c>
      <c r="J48" s="3">
        <f t="shared" si="2"/>
        <v>15</v>
      </c>
      <c r="K48" s="3">
        <v>1.5</v>
      </c>
      <c r="L48" s="27"/>
    </row>
    <row r="49" spans="1:12" ht="18.75">
      <c r="A49" s="69">
        <v>10</v>
      </c>
      <c r="B49" s="7" t="s">
        <v>39</v>
      </c>
      <c r="C49" s="7"/>
      <c r="D49" s="8" t="s">
        <v>58</v>
      </c>
      <c r="E49" s="22" t="s">
        <v>89</v>
      </c>
      <c r="F49" s="3">
        <v>7</v>
      </c>
      <c r="G49" s="3">
        <v>5</v>
      </c>
      <c r="H49" s="3">
        <v>10</v>
      </c>
      <c r="I49" s="3">
        <v>0</v>
      </c>
      <c r="J49" s="3">
        <f t="shared" si="2"/>
        <v>15</v>
      </c>
      <c r="K49" s="3">
        <v>1.5</v>
      </c>
    </row>
    <row r="50" spans="1:12" ht="18.75">
      <c r="A50" s="69">
        <v>11</v>
      </c>
      <c r="B50" s="7" t="s">
        <v>52</v>
      </c>
      <c r="C50" s="7"/>
      <c r="D50" s="9" t="s">
        <v>51</v>
      </c>
      <c r="E50" s="22" t="s">
        <v>89</v>
      </c>
      <c r="F50" s="3">
        <v>7</v>
      </c>
      <c r="G50" s="3">
        <v>15</v>
      </c>
      <c r="H50" s="3">
        <v>8</v>
      </c>
      <c r="I50" s="3">
        <v>7</v>
      </c>
      <c r="J50" s="3">
        <f t="shared" si="2"/>
        <v>30</v>
      </c>
      <c r="K50" s="3">
        <v>3</v>
      </c>
      <c r="L50" s="26"/>
    </row>
    <row r="51" spans="1:12" ht="18.75">
      <c r="A51" s="69">
        <v>12</v>
      </c>
      <c r="B51" s="7" t="s">
        <v>48</v>
      </c>
      <c r="C51" s="7"/>
      <c r="D51" s="9" t="s">
        <v>20</v>
      </c>
      <c r="E51" s="22" t="s">
        <v>89</v>
      </c>
      <c r="F51" s="3">
        <v>7</v>
      </c>
      <c r="G51" s="3">
        <v>10</v>
      </c>
      <c r="H51" s="3">
        <v>0</v>
      </c>
      <c r="I51" s="3">
        <v>5</v>
      </c>
      <c r="J51" s="3">
        <f t="shared" si="2"/>
        <v>15</v>
      </c>
      <c r="K51" s="3">
        <v>1.5</v>
      </c>
      <c r="L51" s="27"/>
    </row>
    <row r="52" spans="1:12" ht="18.75">
      <c r="A52" s="69">
        <v>13</v>
      </c>
      <c r="B52" s="7" t="s">
        <v>14</v>
      </c>
      <c r="C52" s="7"/>
      <c r="D52" s="8" t="s">
        <v>38</v>
      </c>
      <c r="E52" s="22" t="s">
        <v>89</v>
      </c>
      <c r="F52" s="10">
        <v>7</v>
      </c>
      <c r="G52" s="3">
        <v>4</v>
      </c>
      <c r="H52" s="3">
        <v>5</v>
      </c>
      <c r="I52" s="3">
        <v>6</v>
      </c>
      <c r="J52" s="3">
        <f t="shared" si="2"/>
        <v>15</v>
      </c>
      <c r="K52" s="3">
        <v>1.5</v>
      </c>
      <c r="L52" s="27"/>
    </row>
    <row r="53" spans="1:12" ht="18.75">
      <c r="A53" s="69">
        <v>14</v>
      </c>
      <c r="B53" s="7" t="s">
        <v>17</v>
      </c>
      <c r="C53" s="7"/>
      <c r="D53" s="8" t="s">
        <v>22</v>
      </c>
      <c r="E53" s="22" t="s">
        <v>89</v>
      </c>
      <c r="F53" s="3">
        <v>7</v>
      </c>
      <c r="G53" s="3">
        <v>10</v>
      </c>
      <c r="H53" s="3">
        <v>20</v>
      </c>
      <c r="I53" s="3">
        <v>0</v>
      </c>
      <c r="J53" s="3">
        <f t="shared" si="2"/>
        <v>30</v>
      </c>
      <c r="K53" s="3">
        <v>3</v>
      </c>
      <c r="L53" s="27"/>
    </row>
    <row r="54" spans="1:12" ht="18.75">
      <c r="A54" s="69">
        <v>15</v>
      </c>
      <c r="B54" s="7" t="s">
        <v>2</v>
      </c>
      <c r="C54" s="7"/>
      <c r="D54" s="8" t="s">
        <v>19</v>
      </c>
      <c r="E54" s="22" t="s">
        <v>89</v>
      </c>
      <c r="F54" s="3">
        <v>7</v>
      </c>
      <c r="G54" s="3">
        <v>11</v>
      </c>
      <c r="H54" s="3">
        <v>4</v>
      </c>
      <c r="I54" s="3">
        <v>0</v>
      </c>
      <c r="J54" s="3">
        <f t="shared" si="2"/>
        <v>15</v>
      </c>
      <c r="K54" s="3">
        <v>1.5</v>
      </c>
      <c r="L54" s="26" t="s">
        <v>49</v>
      </c>
    </row>
    <row r="55" spans="1:12" ht="18.75">
      <c r="A55" s="69">
        <v>16</v>
      </c>
      <c r="B55" s="7" t="s">
        <v>18</v>
      </c>
      <c r="C55" s="7"/>
      <c r="D55" s="8" t="s">
        <v>26</v>
      </c>
      <c r="E55" s="22" t="s">
        <v>89</v>
      </c>
      <c r="F55" s="3">
        <v>7</v>
      </c>
      <c r="G55" s="3">
        <v>10</v>
      </c>
      <c r="H55" s="3">
        <v>0</v>
      </c>
      <c r="I55" s="3">
        <v>5</v>
      </c>
      <c r="J55" s="3">
        <f t="shared" si="2"/>
        <v>15</v>
      </c>
      <c r="K55" s="3">
        <v>1.5</v>
      </c>
    </row>
    <row r="56" spans="1:12" ht="18.75">
      <c r="A56" s="69">
        <v>17</v>
      </c>
      <c r="B56" s="7" t="s">
        <v>12</v>
      </c>
      <c r="C56" s="7"/>
      <c r="D56" s="8" t="s">
        <v>59</v>
      </c>
      <c r="E56" s="22" t="s">
        <v>89</v>
      </c>
      <c r="F56" s="3">
        <v>7</v>
      </c>
      <c r="G56" s="3">
        <v>15</v>
      </c>
      <c r="H56" s="3">
        <v>0</v>
      </c>
      <c r="I56" s="3">
        <v>0</v>
      </c>
      <c r="J56" s="3">
        <f t="shared" si="2"/>
        <v>15</v>
      </c>
      <c r="K56" s="3">
        <v>1.5</v>
      </c>
    </row>
    <row r="57" spans="1:12" ht="18.75">
      <c r="A57" s="69">
        <v>18</v>
      </c>
      <c r="B57" s="7" t="s">
        <v>4</v>
      </c>
      <c r="C57" s="7"/>
      <c r="D57" s="8" t="s">
        <v>27</v>
      </c>
      <c r="E57" s="22" t="s">
        <v>89</v>
      </c>
      <c r="F57" s="3">
        <v>7</v>
      </c>
      <c r="G57" s="3">
        <v>15</v>
      </c>
      <c r="H57" s="3">
        <v>0</v>
      </c>
      <c r="I57" s="3">
        <v>0</v>
      </c>
      <c r="J57" s="3">
        <f t="shared" si="2"/>
        <v>15</v>
      </c>
      <c r="K57" s="3">
        <v>1.5</v>
      </c>
    </row>
    <row r="58" spans="1:12" ht="18.75">
      <c r="A58" s="69">
        <v>19</v>
      </c>
      <c r="B58" s="7" t="s">
        <v>3</v>
      </c>
      <c r="C58" s="7"/>
      <c r="D58" s="8" t="s">
        <v>24</v>
      </c>
      <c r="E58" s="22" t="s">
        <v>89</v>
      </c>
      <c r="F58" s="3">
        <v>7</v>
      </c>
      <c r="G58" s="3">
        <v>8</v>
      </c>
      <c r="H58" s="3">
        <v>10</v>
      </c>
      <c r="I58" s="3">
        <v>12</v>
      </c>
      <c r="J58" s="3">
        <f t="shared" si="2"/>
        <v>30</v>
      </c>
      <c r="K58" s="3">
        <v>3</v>
      </c>
      <c r="L58" s="27"/>
    </row>
    <row r="59" spans="1:12" ht="18.75">
      <c r="A59" s="69">
        <v>20</v>
      </c>
      <c r="B59" s="7" t="s">
        <v>61</v>
      </c>
      <c r="C59" s="7"/>
      <c r="D59" s="9" t="s">
        <v>50</v>
      </c>
      <c r="E59" s="22" t="s">
        <v>89</v>
      </c>
      <c r="F59" s="3">
        <v>7</v>
      </c>
      <c r="G59" s="3">
        <v>12</v>
      </c>
      <c r="H59" s="3">
        <v>12</v>
      </c>
      <c r="I59" s="3">
        <v>6</v>
      </c>
      <c r="J59" s="3">
        <f t="shared" si="2"/>
        <v>30</v>
      </c>
      <c r="K59" s="3">
        <v>3</v>
      </c>
      <c r="L59" s="27"/>
    </row>
    <row r="60" spans="1:12" ht="18.75">
      <c r="A60" s="69">
        <v>21</v>
      </c>
      <c r="B60" s="7" t="s">
        <v>29</v>
      </c>
      <c r="C60" s="7"/>
      <c r="D60" s="8" t="s">
        <v>94</v>
      </c>
      <c r="E60" s="22" t="s">
        <v>89</v>
      </c>
      <c r="F60" s="3">
        <v>7</v>
      </c>
      <c r="G60" s="3">
        <v>10</v>
      </c>
      <c r="H60" s="3">
        <v>20</v>
      </c>
      <c r="I60" s="3">
        <v>0</v>
      </c>
      <c r="J60" s="3">
        <f t="shared" si="2"/>
        <v>30</v>
      </c>
      <c r="K60" s="3">
        <v>3</v>
      </c>
    </row>
    <row r="61" spans="1:12" ht="18.75">
      <c r="A61" s="69">
        <v>22</v>
      </c>
      <c r="B61" s="6" t="s">
        <v>40</v>
      </c>
      <c r="C61" s="6"/>
      <c r="D61" s="9" t="s">
        <v>20</v>
      </c>
      <c r="E61" s="23" t="s">
        <v>89</v>
      </c>
      <c r="F61" s="3">
        <v>7</v>
      </c>
      <c r="G61" s="10">
        <v>8</v>
      </c>
      <c r="H61" s="10">
        <v>0</v>
      </c>
      <c r="I61" s="10">
        <v>7</v>
      </c>
      <c r="J61" s="10">
        <f t="shared" si="2"/>
        <v>15</v>
      </c>
      <c r="K61" s="10">
        <v>1.5</v>
      </c>
      <c r="L61" s="27"/>
    </row>
    <row r="62" spans="1:12" ht="18.75">
      <c r="A62" s="69">
        <v>23</v>
      </c>
      <c r="B62" s="7" t="s">
        <v>5</v>
      </c>
      <c r="C62" s="7"/>
      <c r="D62" s="9" t="s">
        <v>44</v>
      </c>
      <c r="E62" s="23" t="s">
        <v>89</v>
      </c>
      <c r="F62" s="3">
        <v>7</v>
      </c>
      <c r="G62" s="3">
        <v>15</v>
      </c>
      <c r="H62" s="3">
        <v>0</v>
      </c>
      <c r="I62" s="3">
        <v>0</v>
      </c>
      <c r="J62" s="3">
        <f t="shared" si="2"/>
        <v>15</v>
      </c>
      <c r="K62" s="3">
        <v>1.5</v>
      </c>
    </row>
    <row r="63" spans="1:12" ht="18.75">
      <c r="A63" s="69">
        <v>24</v>
      </c>
      <c r="B63" s="7" t="s">
        <v>6</v>
      </c>
      <c r="C63" s="7"/>
      <c r="D63" s="8" t="s">
        <v>47</v>
      </c>
      <c r="E63" s="22" t="s">
        <v>89</v>
      </c>
      <c r="F63" s="3">
        <v>7</v>
      </c>
      <c r="G63" s="3">
        <v>7</v>
      </c>
      <c r="H63" s="3">
        <v>0</v>
      </c>
      <c r="I63" s="3">
        <v>8</v>
      </c>
      <c r="J63" s="3">
        <f t="shared" si="2"/>
        <v>15</v>
      </c>
      <c r="K63" s="3">
        <v>1.5</v>
      </c>
      <c r="L63" s="26" t="s">
        <v>49</v>
      </c>
    </row>
    <row r="64" spans="1:12" ht="18.75">
      <c r="A64" s="69">
        <v>25</v>
      </c>
      <c r="B64" s="6" t="s">
        <v>54</v>
      </c>
      <c r="C64" s="6"/>
      <c r="D64" s="9" t="s">
        <v>53</v>
      </c>
      <c r="E64" s="23" t="s">
        <v>89</v>
      </c>
      <c r="F64" s="10">
        <v>7</v>
      </c>
      <c r="G64" s="10">
        <v>15</v>
      </c>
      <c r="H64" s="10">
        <v>0</v>
      </c>
      <c r="I64" s="10">
        <v>0</v>
      </c>
      <c r="J64" s="10">
        <f t="shared" si="2"/>
        <v>15</v>
      </c>
      <c r="K64" s="10">
        <v>1.5</v>
      </c>
      <c r="L64" s="26" t="s">
        <v>49</v>
      </c>
    </row>
    <row r="65" spans="1:12" ht="18.75">
      <c r="A65" s="69">
        <v>26</v>
      </c>
      <c r="B65" s="7" t="s">
        <v>62</v>
      </c>
      <c r="C65" s="7"/>
      <c r="D65" s="9" t="s">
        <v>63</v>
      </c>
      <c r="E65" s="22" t="s">
        <v>89</v>
      </c>
      <c r="F65" s="3">
        <v>7</v>
      </c>
      <c r="G65" s="3">
        <v>30</v>
      </c>
      <c r="H65" s="3">
        <v>0</v>
      </c>
      <c r="I65" s="3">
        <v>0</v>
      </c>
      <c r="J65" s="3">
        <f t="shared" si="2"/>
        <v>30</v>
      </c>
      <c r="K65" s="3">
        <v>3</v>
      </c>
      <c r="L65" s="27"/>
    </row>
    <row r="66" spans="1:12" ht="18.75">
      <c r="A66" s="69">
        <v>27</v>
      </c>
      <c r="B66" s="7" t="s">
        <v>9</v>
      </c>
      <c r="C66" s="7"/>
      <c r="D66" s="8" t="s">
        <v>26</v>
      </c>
      <c r="E66" s="22" t="s">
        <v>89</v>
      </c>
      <c r="F66" s="3">
        <v>7</v>
      </c>
      <c r="G66" s="3">
        <v>10</v>
      </c>
      <c r="H66" s="3">
        <v>5</v>
      </c>
      <c r="I66" s="3">
        <v>0</v>
      </c>
      <c r="J66" s="3">
        <f t="shared" si="2"/>
        <v>15</v>
      </c>
      <c r="K66" s="3">
        <v>1.5</v>
      </c>
    </row>
    <row r="67" spans="1:12" ht="18.75">
      <c r="A67" s="69">
        <v>28</v>
      </c>
      <c r="B67" s="7" t="s">
        <v>8</v>
      </c>
      <c r="C67" s="7"/>
      <c r="D67" s="8" t="s">
        <v>30</v>
      </c>
      <c r="E67" s="22" t="s">
        <v>89</v>
      </c>
      <c r="F67" s="3">
        <v>7</v>
      </c>
      <c r="G67" s="3">
        <v>15</v>
      </c>
      <c r="H67" s="3">
        <v>0</v>
      </c>
      <c r="I67" s="3">
        <v>0</v>
      </c>
      <c r="J67" s="3">
        <f t="shared" si="2"/>
        <v>15</v>
      </c>
      <c r="K67" s="3">
        <v>1.5</v>
      </c>
      <c r="L67" s="26" t="s">
        <v>49</v>
      </c>
    </row>
    <row r="68" spans="1:12" ht="18.75">
      <c r="A68" s="69">
        <v>29</v>
      </c>
      <c r="B68" s="6" t="s">
        <v>11</v>
      </c>
      <c r="C68" s="6"/>
      <c r="D68" s="9" t="s">
        <v>23</v>
      </c>
      <c r="E68" s="23" t="s">
        <v>89</v>
      </c>
      <c r="F68" s="10">
        <v>7</v>
      </c>
      <c r="G68" s="10">
        <v>10</v>
      </c>
      <c r="H68" s="10">
        <v>5</v>
      </c>
      <c r="I68" s="10">
        <v>0</v>
      </c>
      <c r="J68" s="10">
        <f t="shared" si="2"/>
        <v>15</v>
      </c>
      <c r="K68" s="10">
        <v>1.5</v>
      </c>
      <c r="L68" s="27"/>
    </row>
    <row r="69" spans="1:12" ht="18.75">
      <c r="A69" s="69">
        <v>30</v>
      </c>
      <c r="B69" s="6" t="s">
        <v>10</v>
      </c>
      <c r="C69" s="6"/>
      <c r="D69" s="9" t="s">
        <v>30</v>
      </c>
      <c r="E69" s="23" t="s">
        <v>89</v>
      </c>
      <c r="F69" s="10">
        <v>7</v>
      </c>
      <c r="G69" s="10">
        <v>15</v>
      </c>
      <c r="H69" s="10">
        <v>0</v>
      </c>
      <c r="I69" s="10">
        <v>0</v>
      </c>
      <c r="J69" s="10">
        <f t="shared" si="2"/>
        <v>15</v>
      </c>
      <c r="K69" s="10">
        <v>1.5</v>
      </c>
      <c r="L69" s="26" t="s">
        <v>49</v>
      </c>
    </row>
    <row r="70" spans="1:12" ht="18.75">
      <c r="A70" s="69">
        <v>31</v>
      </c>
      <c r="B70" s="6" t="s">
        <v>75</v>
      </c>
      <c r="C70" s="6"/>
      <c r="D70" s="9" t="s">
        <v>76</v>
      </c>
      <c r="E70" s="23" t="s">
        <v>89</v>
      </c>
      <c r="F70" s="10">
        <v>7</v>
      </c>
      <c r="G70" s="10">
        <v>15</v>
      </c>
      <c r="H70" s="10">
        <v>0</v>
      </c>
      <c r="I70" s="10">
        <v>0</v>
      </c>
      <c r="J70" s="10">
        <f t="shared" si="2"/>
        <v>15</v>
      </c>
      <c r="K70" s="10">
        <v>1.5</v>
      </c>
      <c r="L70" s="27" t="s">
        <v>60</v>
      </c>
    </row>
    <row r="71" spans="1:12" ht="18.75">
      <c r="A71" s="69">
        <v>32</v>
      </c>
      <c r="B71" s="6" t="s">
        <v>90</v>
      </c>
      <c r="C71" s="6"/>
      <c r="D71" s="9" t="s">
        <v>59</v>
      </c>
      <c r="E71" s="23" t="s">
        <v>89</v>
      </c>
      <c r="F71" s="10">
        <v>7</v>
      </c>
      <c r="G71" s="10">
        <v>15</v>
      </c>
      <c r="H71" s="10">
        <v>0</v>
      </c>
      <c r="I71" s="10">
        <v>0</v>
      </c>
      <c r="J71" s="10">
        <f t="shared" si="2"/>
        <v>15</v>
      </c>
      <c r="K71" s="10">
        <v>1.5</v>
      </c>
      <c r="L71" s="27" t="s">
        <v>60</v>
      </c>
    </row>
    <row r="72" spans="1:12" ht="18.75">
      <c r="A72" s="69">
        <v>33</v>
      </c>
      <c r="B72" s="6" t="s">
        <v>93</v>
      </c>
      <c r="C72" s="6"/>
      <c r="D72" s="9" t="s">
        <v>79</v>
      </c>
      <c r="E72" s="23" t="s">
        <v>89</v>
      </c>
      <c r="F72" s="10">
        <v>7</v>
      </c>
      <c r="G72" s="10">
        <v>15</v>
      </c>
      <c r="H72" s="10">
        <v>0</v>
      </c>
      <c r="I72" s="10">
        <v>0</v>
      </c>
      <c r="J72" s="10">
        <f t="shared" si="2"/>
        <v>15</v>
      </c>
      <c r="K72" s="10">
        <v>1.5</v>
      </c>
      <c r="L72" s="27" t="s">
        <v>60</v>
      </c>
    </row>
  </sheetData>
  <sortState ref="B140:M169">
    <sortCondition ref="B140"/>
  </sortState>
  <mergeCells count="8">
    <mergeCell ref="B44:C44"/>
    <mergeCell ref="B45:C45"/>
    <mergeCell ref="A38:E38"/>
    <mergeCell ref="F38:J38"/>
    <mergeCell ref="A1:E1"/>
    <mergeCell ref="F1:J1"/>
    <mergeCell ref="B7:C7"/>
    <mergeCell ref="B8:C8"/>
  </mergeCells>
  <pageMargins left="0.23622047244094491" right="0.23622047244094491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>
      <selection activeCell="A10" sqref="A10:E10"/>
    </sheetView>
  </sheetViews>
  <sheetFormatPr defaultColWidth="9" defaultRowHeight="16.5"/>
  <cols>
    <col min="1" max="1" width="4.875" style="5" bestFit="1" customWidth="1"/>
    <col min="2" max="2" width="38.375" style="5" customWidth="1"/>
    <col min="3" max="3" width="19.875" style="5" customWidth="1"/>
    <col min="4" max="4" width="12.75" style="5" customWidth="1"/>
    <col min="5" max="5" width="7" style="25" bestFit="1" customWidth="1"/>
    <col min="6" max="6" width="7.25" style="5" bestFit="1" customWidth="1"/>
    <col min="7" max="7" width="7.75" style="5" bestFit="1" customWidth="1"/>
    <col min="8" max="8" width="6.75" style="5" bestFit="1" customWidth="1"/>
    <col min="9" max="9" width="5.875" style="5" bestFit="1" customWidth="1"/>
    <col min="10" max="10" width="5.25" style="5" bestFit="1" customWidth="1"/>
    <col min="11" max="12" width="4.875" style="5" bestFit="1" customWidth="1"/>
    <col min="13" max="16384" width="9" style="5"/>
  </cols>
  <sheetData>
    <row r="1" spans="1:12" s="2" customFormat="1" ht="90" customHeight="1">
      <c r="A1" s="87" t="s">
        <v>111</v>
      </c>
      <c r="B1" s="87"/>
      <c r="C1" s="87"/>
      <c r="D1" s="87"/>
      <c r="E1" s="87"/>
      <c r="F1" s="87" t="s">
        <v>67</v>
      </c>
      <c r="G1" s="87"/>
      <c r="H1" s="87"/>
      <c r="I1" s="87"/>
      <c r="J1" s="87"/>
      <c r="K1" s="55" t="s">
        <v>101</v>
      </c>
    </row>
    <row r="2" spans="1:12" ht="33">
      <c r="A2" s="45" t="s">
        <v>37</v>
      </c>
      <c r="B2" s="45" t="s">
        <v>69</v>
      </c>
      <c r="C2" s="46" t="s">
        <v>36</v>
      </c>
      <c r="D2" s="45" t="s">
        <v>46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55</v>
      </c>
    </row>
    <row r="3" spans="1:12">
      <c r="A3" s="47">
        <v>1</v>
      </c>
      <c r="B3" s="79" t="s">
        <v>113</v>
      </c>
      <c r="C3" s="71" t="s">
        <v>112</v>
      </c>
      <c r="D3" s="70" t="s">
        <v>89</v>
      </c>
      <c r="E3" s="76">
        <v>1</v>
      </c>
      <c r="F3" s="76">
        <v>30</v>
      </c>
      <c r="G3" s="76">
        <v>0</v>
      </c>
      <c r="H3" s="76">
        <v>0</v>
      </c>
      <c r="I3" s="76">
        <f t="shared" ref="I3" si="0">SUM(F3:H3)</f>
        <v>30</v>
      </c>
      <c r="J3" s="76">
        <v>2</v>
      </c>
      <c r="K3" s="73" t="s">
        <v>60</v>
      </c>
    </row>
    <row r="4" spans="1:12">
      <c r="A4" s="47">
        <v>2</v>
      </c>
      <c r="B4" s="79" t="s">
        <v>114</v>
      </c>
      <c r="C4" s="71" t="s">
        <v>112</v>
      </c>
      <c r="D4" s="70" t="s">
        <v>89</v>
      </c>
      <c r="E4" s="76">
        <v>1</v>
      </c>
      <c r="F4" s="76">
        <v>30</v>
      </c>
      <c r="G4" s="76">
        <v>0</v>
      </c>
      <c r="H4" s="76">
        <v>0</v>
      </c>
      <c r="I4" s="76">
        <f>SUM(F4:H4)</f>
        <v>30</v>
      </c>
      <c r="J4" s="76">
        <v>2</v>
      </c>
      <c r="K4" s="73" t="s">
        <v>60</v>
      </c>
    </row>
    <row r="5" spans="1:12">
      <c r="A5" s="47">
        <v>3</v>
      </c>
      <c r="B5" s="70" t="s">
        <v>119</v>
      </c>
      <c r="C5" s="71" t="s">
        <v>112</v>
      </c>
      <c r="D5" s="70" t="s">
        <v>89</v>
      </c>
      <c r="E5" s="76">
        <v>1</v>
      </c>
      <c r="F5" s="76">
        <v>30</v>
      </c>
      <c r="G5" s="76">
        <v>0</v>
      </c>
      <c r="H5" s="76">
        <v>0</v>
      </c>
      <c r="I5" s="76">
        <f>SUM(F5:H5)</f>
        <v>30</v>
      </c>
      <c r="J5" s="76">
        <v>2</v>
      </c>
      <c r="K5" s="73" t="s">
        <v>60</v>
      </c>
    </row>
    <row r="6" spans="1:12">
      <c r="A6" s="54">
        <v>4</v>
      </c>
      <c r="B6" s="48" t="s">
        <v>72</v>
      </c>
      <c r="C6" s="49" t="s">
        <v>73</v>
      </c>
      <c r="D6" s="48" t="s">
        <v>89</v>
      </c>
      <c r="E6" s="50">
        <v>1</v>
      </c>
      <c r="F6" s="50">
        <v>15</v>
      </c>
      <c r="G6" s="50">
        <v>0</v>
      </c>
      <c r="H6" s="50">
        <v>0</v>
      </c>
      <c r="I6" s="50">
        <v>15</v>
      </c>
      <c r="J6" s="50">
        <v>1</v>
      </c>
      <c r="K6" s="73" t="s">
        <v>60</v>
      </c>
    </row>
    <row r="7" spans="1:12">
      <c r="A7" s="54">
        <v>5</v>
      </c>
      <c r="B7" s="48" t="s">
        <v>80</v>
      </c>
      <c r="C7" s="49" t="s">
        <v>71</v>
      </c>
      <c r="D7" s="48" t="s">
        <v>89</v>
      </c>
      <c r="E7" s="53">
        <v>1</v>
      </c>
      <c r="F7" s="50">
        <v>15</v>
      </c>
      <c r="G7" s="50">
        <v>0</v>
      </c>
      <c r="H7" s="50">
        <v>0</v>
      </c>
      <c r="I7" s="50">
        <f>SUM(F7:H7)</f>
        <v>15</v>
      </c>
      <c r="J7" s="50">
        <v>1</v>
      </c>
      <c r="K7" s="73" t="s">
        <v>60</v>
      </c>
    </row>
    <row r="8" spans="1:12">
      <c r="E8" s="5"/>
    </row>
    <row r="9" spans="1:12" ht="17.25" thickBot="1">
      <c r="A9" s="35"/>
      <c r="B9" s="36"/>
      <c r="C9" s="36"/>
      <c r="D9" s="37"/>
      <c r="E9" s="36"/>
      <c r="F9" s="38"/>
      <c r="G9" s="39"/>
      <c r="H9" s="39"/>
      <c r="I9" s="39"/>
      <c r="J9" s="39"/>
      <c r="K9" s="39"/>
      <c r="L9" s="26"/>
    </row>
    <row r="10" spans="1:12" s="17" customFormat="1" ht="72" customHeight="1">
      <c r="A10" s="88" t="s">
        <v>110</v>
      </c>
      <c r="B10" s="89"/>
      <c r="C10" s="89"/>
      <c r="D10" s="89"/>
      <c r="E10" s="89"/>
      <c r="F10" s="90" t="s">
        <v>68</v>
      </c>
      <c r="G10" s="90"/>
      <c r="H10" s="90"/>
      <c r="I10" s="90"/>
      <c r="J10" s="90"/>
      <c r="K10" s="40" t="s">
        <v>102</v>
      </c>
      <c r="L10" s="16"/>
    </row>
    <row r="11" spans="1:12" ht="33">
      <c r="A11" s="56" t="s">
        <v>37</v>
      </c>
      <c r="B11" s="45" t="s">
        <v>69</v>
      </c>
      <c r="C11" s="46" t="s">
        <v>36</v>
      </c>
      <c r="D11" s="45" t="s">
        <v>46</v>
      </c>
      <c r="E11" s="45" t="s">
        <v>31</v>
      </c>
      <c r="F11" s="45" t="s">
        <v>32</v>
      </c>
      <c r="G11" s="45" t="s">
        <v>33</v>
      </c>
      <c r="H11" s="45" t="s">
        <v>34</v>
      </c>
      <c r="I11" s="45" t="s">
        <v>35</v>
      </c>
      <c r="J11" s="57" t="s">
        <v>55</v>
      </c>
    </row>
    <row r="12" spans="1:12">
      <c r="A12" s="58">
        <v>1</v>
      </c>
      <c r="B12" s="79" t="s">
        <v>113</v>
      </c>
      <c r="C12" s="71" t="s">
        <v>112</v>
      </c>
      <c r="D12" s="70" t="s">
        <v>89</v>
      </c>
      <c r="E12" s="76">
        <v>1</v>
      </c>
      <c r="F12" s="76">
        <v>21</v>
      </c>
      <c r="G12" s="76">
        <v>0</v>
      </c>
      <c r="H12" s="76">
        <v>0</v>
      </c>
      <c r="I12" s="76">
        <f t="shared" ref="I12" si="1">SUM(F12:H12)</f>
        <v>21</v>
      </c>
      <c r="J12" s="78">
        <v>2</v>
      </c>
      <c r="K12" s="73" t="s">
        <v>60</v>
      </c>
    </row>
    <row r="13" spans="1:12">
      <c r="A13" s="58">
        <v>2</v>
      </c>
      <c r="B13" s="79" t="s">
        <v>114</v>
      </c>
      <c r="C13" s="71" t="s">
        <v>112</v>
      </c>
      <c r="D13" s="70" t="s">
        <v>89</v>
      </c>
      <c r="E13" s="76">
        <v>1</v>
      </c>
      <c r="F13" s="76">
        <v>21</v>
      </c>
      <c r="G13" s="76">
        <v>0</v>
      </c>
      <c r="H13" s="76">
        <v>0</v>
      </c>
      <c r="I13" s="76">
        <f>SUM(F13:H13)</f>
        <v>21</v>
      </c>
      <c r="J13" s="78">
        <v>2</v>
      </c>
      <c r="K13" s="73" t="s">
        <v>60</v>
      </c>
    </row>
    <row r="14" spans="1:12">
      <c r="A14" s="58">
        <v>3</v>
      </c>
      <c r="B14" s="79" t="s">
        <v>119</v>
      </c>
      <c r="C14" s="71" t="s">
        <v>112</v>
      </c>
      <c r="D14" s="70" t="s">
        <v>89</v>
      </c>
      <c r="E14" s="76">
        <v>1</v>
      </c>
      <c r="F14" s="76">
        <v>21</v>
      </c>
      <c r="G14" s="76">
        <v>0</v>
      </c>
      <c r="H14" s="76">
        <v>0</v>
      </c>
      <c r="I14" s="76">
        <f>SUM(F14:H14)</f>
        <v>21</v>
      </c>
      <c r="J14" s="78">
        <v>2</v>
      </c>
      <c r="K14" s="73" t="s">
        <v>60</v>
      </c>
    </row>
    <row r="15" spans="1:12">
      <c r="A15" s="54">
        <v>4</v>
      </c>
      <c r="B15" s="48" t="s">
        <v>72</v>
      </c>
      <c r="C15" s="49" t="s">
        <v>73</v>
      </c>
      <c r="D15" s="48" t="s">
        <v>89</v>
      </c>
      <c r="E15" s="50">
        <v>1</v>
      </c>
      <c r="F15" s="50">
        <v>15</v>
      </c>
      <c r="G15" s="50">
        <v>0</v>
      </c>
      <c r="H15" s="50">
        <v>0</v>
      </c>
      <c r="I15" s="50">
        <v>15</v>
      </c>
      <c r="J15" s="50">
        <v>1</v>
      </c>
      <c r="K15" s="73" t="s">
        <v>60</v>
      </c>
    </row>
    <row r="16" spans="1:12">
      <c r="A16" s="54">
        <v>5</v>
      </c>
      <c r="B16" s="48" t="s">
        <v>80</v>
      </c>
      <c r="C16" s="49" t="s">
        <v>71</v>
      </c>
      <c r="D16" s="48" t="s">
        <v>89</v>
      </c>
      <c r="E16" s="53">
        <v>1</v>
      </c>
      <c r="F16" s="50">
        <v>15</v>
      </c>
      <c r="G16" s="50">
        <v>0</v>
      </c>
      <c r="H16" s="50">
        <v>0</v>
      </c>
      <c r="I16" s="50">
        <f>SUM(F16:H16)</f>
        <v>15</v>
      </c>
      <c r="J16" s="50">
        <v>1</v>
      </c>
      <c r="K16" s="73" t="s">
        <v>60</v>
      </c>
    </row>
    <row r="17" spans="5:5">
      <c r="E17" s="5"/>
    </row>
  </sheetData>
  <mergeCells count="4">
    <mergeCell ref="A1:E1"/>
    <mergeCell ref="F1:J1"/>
    <mergeCell ref="A10:E10"/>
    <mergeCell ref="F10:J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1"/>
  <sheetViews>
    <sheetView zoomScale="90" zoomScaleNormal="90" workbookViewId="0">
      <selection activeCell="L24" sqref="L24"/>
    </sheetView>
  </sheetViews>
  <sheetFormatPr defaultColWidth="9" defaultRowHeight="16.5"/>
  <cols>
    <col min="1" max="1" width="3.875" style="5" customWidth="1"/>
    <col min="2" max="2" width="47.5" style="5" customWidth="1"/>
    <col min="3" max="3" width="21.875" style="5" customWidth="1"/>
    <col min="4" max="4" width="10.75" style="5" customWidth="1"/>
    <col min="5" max="5" width="7" style="25" bestFit="1" customWidth="1"/>
    <col min="6" max="6" width="7.25" style="5" bestFit="1" customWidth="1"/>
    <col min="7" max="7" width="7.375" style="5" bestFit="1" customWidth="1"/>
    <col min="8" max="8" width="6.375" style="5" bestFit="1" customWidth="1"/>
    <col min="9" max="9" width="5.875" style="5" bestFit="1" customWidth="1"/>
    <col min="10" max="10" width="5" style="5" bestFit="1" customWidth="1"/>
    <col min="11" max="11" width="4.375" style="33" customWidth="1"/>
    <col min="12" max="12" width="27.25" style="5" bestFit="1" customWidth="1"/>
    <col min="13" max="16384" width="9" style="5"/>
  </cols>
  <sheetData>
    <row r="1" spans="1:12" s="41" customFormat="1" ht="84" customHeight="1">
      <c r="A1" s="91" t="s">
        <v>97</v>
      </c>
      <c r="B1" s="91"/>
      <c r="C1" s="91"/>
      <c r="D1" s="91"/>
      <c r="E1" s="91"/>
      <c r="F1" s="92" t="s">
        <v>81</v>
      </c>
      <c r="G1" s="92"/>
      <c r="H1" s="92"/>
      <c r="I1" s="92"/>
      <c r="J1" s="92"/>
      <c r="K1" s="60" t="s">
        <v>103</v>
      </c>
    </row>
    <row r="2" spans="1:12" s="16" customFormat="1">
      <c r="A2" s="50" t="s">
        <v>37</v>
      </c>
      <c r="B2" s="50" t="s">
        <v>69</v>
      </c>
      <c r="C2" s="53" t="s">
        <v>36</v>
      </c>
      <c r="D2" s="50" t="s">
        <v>46</v>
      </c>
      <c r="E2" s="50" t="s">
        <v>31</v>
      </c>
      <c r="F2" s="50" t="s">
        <v>32</v>
      </c>
      <c r="G2" s="50" t="s">
        <v>33</v>
      </c>
      <c r="H2" s="50" t="s">
        <v>34</v>
      </c>
      <c r="I2" s="50" t="s">
        <v>35</v>
      </c>
      <c r="J2" s="50" t="s">
        <v>55</v>
      </c>
    </row>
    <row r="3" spans="1:12" s="44" customFormat="1">
      <c r="A3" s="47">
        <v>1</v>
      </c>
      <c r="B3" s="47" t="s">
        <v>82</v>
      </c>
      <c r="C3" s="49" t="s">
        <v>91</v>
      </c>
      <c r="D3" s="48" t="s">
        <v>45</v>
      </c>
      <c r="E3" s="50">
        <v>3</v>
      </c>
      <c r="F3" s="50">
        <v>8</v>
      </c>
      <c r="G3" s="50">
        <v>16</v>
      </c>
      <c r="H3" s="50">
        <v>6</v>
      </c>
      <c r="I3" s="50">
        <f t="shared" ref="I3:I10" si="0">SUM(F3:H3)</f>
        <v>30</v>
      </c>
      <c r="J3" s="50">
        <v>2</v>
      </c>
      <c r="K3" s="73" t="s">
        <v>60</v>
      </c>
    </row>
    <row r="4" spans="1:12" s="44" customFormat="1">
      <c r="A4" s="47">
        <v>2</v>
      </c>
      <c r="B4" s="47" t="s">
        <v>83</v>
      </c>
      <c r="C4" s="49" t="s">
        <v>70</v>
      </c>
      <c r="D4" s="48" t="s">
        <v>45</v>
      </c>
      <c r="E4" s="50">
        <v>3</v>
      </c>
      <c r="F4" s="50">
        <v>20</v>
      </c>
      <c r="G4" s="50">
        <v>0</v>
      </c>
      <c r="H4" s="50">
        <v>10</v>
      </c>
      <c r="I4" s="50">
        <f t="shared" si="0"/>
        <v>30</v>
      </c>
      <c r="J4" s="50">
        <v>2</v>
      </c>
      <c r="K4" s="73" t="s">
        <v>60</v>
      </c>
    </row>
    <row r="5" spans="1:12" s="44" customFormat="1">
      <c r="A5" s="47">
        <v>3</v>
      </c>
      <c r="B5" s="47" t="s">
        <v>88</v>
      </c>
      <c r="C5" s="49" t="s">
        <v>70</v>
      </c>
      <c r="D5" s="48" t="s">
        <v>45</v>
      </c>
      <c r="E5" s="50">
        <v>3</v>
      </c>
      <c r="F5" s="50">
        <v>20</v>
      </c>
      <c r="G5" s="50">
        <v>0</v>
      </c>
      <c r="H5" s="50">
        <v>10</v>
      </c>
      <c r="I5" s="50">
        <f t="shared" si="0"/>
        <v>30</v>
      </c>
      <c r="J5" s="50">
        <v>2</v>
      </c>
      <c r="K5" s="73" t="s">
        <v>60</v>
      </c>
    </row>
    <row r="6" spans="1:12" s="44" customFormat="1">
      <c r="A6" s="47">
        <v>4</v>
      </c>
      <c r="B6" s="47" t="s">
        <v>84</v>
      </c>
      <c r="C6" s="49" t="s">
        <v>77</v>
      </c>
      <c r="D6" s="48" t="s">
        <v>45</v>
      </c>
      <c r="E6" s="50">
        <v>3</v>
      </c>
      <c r="F6" s="50">
        <v>15</v>
      </c>
      <c r="G6" s="50">
        <v>0</v>
      </c>
      <c r="H6" s="50">
        <v>0</v>
      </c>
      <c r="I6" s="50">
        <f t="shared" si="0"/>
        <v>15</v>
      </c>
      <c r="J6" s="50">
        <v>1</v>
      </c>
      <c r="K6" s="73" t="s">
        <v>60</v>
      </c>
    </row>
    <row r="7" spans="1:12" s="44" customFormat="1">
      <c r="A7" s="47">
        <v>5</v>
      </c>
      <c r="B7" s="47" t="s">
        <v>85</v>
      </c>
      <c r="C7" s="51" t="s">
        <v>77</v>
      </c>
      <c r="D7" s="48" t="s">
        <v>45</v>
      </c>
      <c r="E7" s="50">
        <v>3</v>
      </c>
      <c r="F7" s="50">
        <v>15</v>
      </c>
      <c r="G7" s="50">
        <v>8</v>
      </c>
      <c r="H7" s="50">
        <v>7</v>
      </c>
      <c r="I7" s="50">
        <f t="shared" si="0"/>
        <v>30</v>
      </c>
      <c r="J7" s="50">
        <v>2</v>
      </c>
      <c r="K7" s="73" t="s">
        <v>60</v>
      </c>
    </row>
    <row r="8" spans="1:12" s="44" customFormat="1">
      <c r="A8" s="47">
        <v>6</v>
      </c>
      <c r="B8" s="47" t="s">
        <v>86</v>
      </c>
      <c r="C8" s="51" t="s">
        <v>78</v>
      </c>
      <c r="D8" s="48" t="s">
        <v>45</v>
      </c>
      <c r="E8" s="52">
        <v>3</v>
      </c>
      <c r="F8" s="52">
        <v>15</v>
      </c>
      <c r="G8" s="52">
        <v>0</v>
      </c>
      <c r="H8" s="52">
        <v>0</v>
      </c>
      <c r="I8" s="52">
        <f t="shared" si="0"/>
        <v>15</v>
      </c>
      <c r="J8" s="52">
        <v>1</v>
      </c>
      <c r="K8" s="73" t="s">
        <v>60</v>
      </c>
    </row>
    <row r="9" spans="1:12" s="44" customFormat="1">
      <c r="A9" s="47">
        <v>7</v>
      </c>
      <c r="B9" s="82" t="s">
        <v>120</v>
      </c>
      <c r="C9" s="51" t="s">
        <v>121</v>
      </c>
      <c r="D9" s="48" t="s">
        <v>45</v>
      </c>
      <c r="E9" s="50">
        <v>3</v>
      </c>
      <c r="F9" s="50">
        <v>15</v>
      </c>
      <c r="G9" s="50">
        <v>8</v>
      </c>
      <c r="H9" s="50">
        <v>7</v>
      </c>
      <c r="I9" s="50">
        <f t="shared" si="0"/>
        <v>30</v>
      </c>
      <c r="J9" s="50">
        <v>2</v>
      </c>
      <c r="K9" s="73" t="s">
        <v>60</v>
      </c>
    </row>
    <row r="10" spans="1:12" s="44" customFormat="1">
      <c r="A10" s="47">
        <v>8</v>
      </c>
      <c r="B10" s="47" t="s">
        <v>87</v>
      </c>
      <c r="C10" s="49" t="s">
        <v>74</v>
      </c>
      <c r="D10" s="48" t="s">
        <v>45</v>
      </c>
      <c r="E10" s="53">
        <v>3</v>
      </c>
      <c r="F10" s="50">
        <v>20</v>
      </c>
      <c r="G10" s="50">
        <v>4</v>
      </c>
      <c r="H10" s="50">
        <v>6</v>
      </c>
      <c r="I10" s="50">
        <f t="shared" si="0"/>
        <v>30</v>
      </c>
      <c r="J10" s="50">
        <v>2</v>
      </c>
      <c r="K10" s="73" t="s">
        <v>60</v>
      </c>
    </row>
    <row r="11" spans="1:12" ht="18.75">
      <c r="A11" s="11"/>
      <c r="B11" s="12"/>
      <c r="C11" s="4"/>
      <c r="D11" s="18"/>
      <c r="F11" s="30"/>
      <c r="G11" s="14"/>
      <c r="H11" s="14"/>
      <c r="I11" s="14"/>
      <c r="J11" s="14"/>
      <c r="K11" s="80"/>
    </row>
    <row r="12" spans="1:12" ht="18.75">
      <c r="A12" s="11"/>
      <c r="B12" s="4"/>
      <c r="C12" s="4"/>
      <c r="D12" s="18"/>
      <c r="F12" s="14"/>
      <c r="G12" s="14"/>
      <c r="H12" s="14"/>
      <c r="I12" s="14"/>
      <c r="J12" s="14"/>
      <c r="K12" s="80"/>
      <c r="L12" s="28"/>
    </row>
    <row r="13" spans="1:12" s="41" customFormat="1" ht="72" customHeight="1">
      <c r="A13" s="91" t="s">
        <v>100</v>
      </c>
      <c r="B13" s="91"/>
      <c r="C13" s="91"/>
      <c r="D13" s="91"/>
      <c r="E13" s="91"/>
      <c r="F13" s="92" t="s">
        <v>92</v>
      </c>
      <c r="G13" s="92"/>
      <c r="H13" s="92"/>
      <c r="I13" s="92"/>
      <c r="J13" s="92"/>
      <c r="K13" s="60" t="s">
        <v>104</v>
      </c>
    </row>
    <row r="14" spans="1:12" s="16" customFormat="1">
      <c r="A14" s="45" t="s">
        <v>37</v>
      </c>
      <c r="B14" s="45" t="s">
        <v>0</v>
      </c>
      <c r="C14" s="46" t="s">
        <v>36</v>
      </c>
      <c r="D14" s="45" t="s">
        <v>46</v>
      </c>
      <c r="E14" s="45" t="s">
        <v>31</v>
      </c>
      <c r="F14" s="45" t="s">
        <v>32</v>
      </c>
      <c r="G14" s="45" t="s">
        <v>33</v>
      </c>
      <c r="H14" s="45" t="s">
        <v>34</v>
      </c>
      <c r="I14" s="45" t="s">
        <v>35</v>
      </c>
      <c r="J14" s="45" t="s">
        <v>55</v>
      </c>
      <c r="K14" s="34"/>
    </row>
    <row r="15" spans="1:12" s="44" customFormat="1">
      <c r="A15" s="47">
        <v>1</v>
      </c>
      <c r="B15" s="47" t="s">
        <v>82</v>
      </c>
      <c r="C15" s="49" t="s">
        <v>91</v>
      </c>
      <c r="D15" s="48" t="s">
        <v>45</v>
      </c>
      <c r="E15" s="50">
        <v>3</v>
      </c>
      <c r="F15" s="50">
        <v>6</v>
      </c>
      <c r="G15" s="50">
        <v>6</v>
      </c>
      <c r="H15" s="50">
        <v>6</v>
      </c>
      <c r="I15" s="50">
        <f t="shared" ref="I15:I22" si="1">SUM(F15:H15)</f>
        <v>18</v>
      </c>
      <c r="J15" s="50">
        <v>2</v>
      </c>
      <c r="K15" s="61" t="s">
        <v>60</v>
      </c>
    </row>
    <row r="16" spans="1:12" s="44" customFormat="1">
      <c r="A16" s="47">
        <v>2</v>
      </c>
      <c r="B16" s="47" t="s">
        <v>83</v>
      </c>
      <c r="C16" s="49" t="s">
        <v>70</v>
      </c>
      <c r="D16" s="48" t="s">
        <v>45</v>
      </c>
      <c r="E16" s="50">
        <v>3</v>
      </c>
      <c r="F16" s="50">
        <v>12</v>
      </c>
      <c r="G16" s="50">
        <v>0</v>
      </c>
      <c r="H16" s="50">
        <v>6</v>
      </c>
      <c r="I16" s="50">
        <f t="shared" si="1"/>
        <v>18</v>
      </c>
      <c r="J16" s="50">
        <v>2</v>
      </c>
      <c r="K16" s="61" t="s">
        <v>60</v>
      </c>
    </row>
    <row r="17" spans="1:12" s="44" customFormat="1">
      <c r="A17" s="47">
        <v>3</v>
      </c>
      <c r="B17" s="47" t="s">
        <v>88</v>
      </c>
      <c r="C17" s="49" t="s">
        <v>70</v>
      </c>
      <c r="D17" s="48" t="s">
        <v>45</v>
      </c>
      <c r="E17" s="50">
        <v>3</v>
      </c>
      <c r="F17" s="50">
        <v>12</v>
      </c>
      <c r="G17" s="50">
        <v>0</v>
      </c>
      <c r="H17" s="50">
        <v>6</v>
      </c>
      <c r="I17" s="50">
        <f t="shared" si="1"/>
        <v>18</v>
      </c>
      <c r="J17" s="50">
        <v>2</v>
      </c>
      <c r="K17" s="61" t="s">
        <v>60</v>
      </c>
    </row>
    <row r="18" spans="1:12" s="44" customFormat="1">
      <c r="A18" s="47">
        <v>4</v>
      </c>
      <c r="B18" s="47" t="s">
        <v>84</v>
      </c>
      <c r="C18" s="49" t="s">
        <v>77</v>
      </c>
      <c r="D18" s="48" t="s">
        <v>45</v>
      </c>
      <c r="E18" s="50">
        <v>3</v>
      </c>
      <c r="F18" s="50">
        <v>9</v>
      </c>
      <c r="G18" s="50">
        <v>0</v>
      </c>
      <c r="H18" s="50">
        <v>0</v>
      </c>
      <c r="I18" s="50">
        <f t="shared" si="1"/>
        <v>9</v>
      </c>
      <c r="J18" s="50">
        <v>1</v>
      </c>
      <c r="K18" s="61" t="s">
        <v>60</v>
      </c>
    </row>
    <row r="19" spans="1:12" s="44" customFormat="1">
      <c r="A19" s="47">
        <v>5</v>
      </c>
      <c r="B19" s="47" t="s">
        <v>85</v>
      </c>
      <c r="C19" s="51" t="s">
        <v>77</v>
      </c>
      <c r="D19" s="48" t="s">
        <v>45</v>
      </c>
      <c r="E19" s="50">
        <v>3</v>
      </c>
      <c r="F19" s="50">
        <v>8</v>
      </c>
      <c r="G19" s="50">
        <v>4</v>
      </c>
      <c r="H19" s="50">
        <v>6</v>
      </c>
      <c r="I19" s="50">
        <v>18</v>
      </c>
      <c r="J19" s="50">
        <v>2</v>
      </c>
      <c r="K19" s="61" t="s">
        <v>60</v>
      </c>
    </row>
    <row r="20" spans="1:12" s="44" customFormat="1">
      <c r="A20" s="47">
        <v>6</v>
      </c>
      <c r="B20" s="47" t="s">
        <v>86</v>
      </c>
      <c r="C20" s="51" t="s">
        <v>78</v>
      </c>
      <c r="D20" s="48" t="s">
        <v>45</v>
      </c>
      <c r="E20" s="52">
        <v>3</v>
      </c>
      <c r="F20" s="52">
        <v>9</v>
      </c>
      <c r="G20" s="52">
        <v>0</v>
      </c>
      <c r="H20" s="52">
        <v>0</v>
      </c>
      <c r="I20" s="52">
        <v>9</v>
      </c>
      <c r="J20" s="52">
        <v>1</v>
      </c>
      <c r="K20" s="61" t="s">
        <v>60</v>
      </c>
    </row>
    <row r="21" spans="1:12" s="44" customFormat="1">
      <c r="A21" s="47">
        <v>7</v>
      </c>
      <c r="B21" s="82" t="s">
        <v>120</v>
      </c>
      <c r="C21" s="51" t="s">
        <v>121</v>
      </c>
      <c r="D21" s="48" t="s">
        <v>45</v>
      </c>
      <c r="E21" s="50">
        <v>3</v>
      </c>
      <c r="F21" s="50">
        <v>6</v>
      </c>
      <c r="G21" s="50">
        <v>6</v>
      </c>
      <c r="H21" s="50">
        <v>6</v>
      </c>
      <c r="I21" s="50">
        <f t="shared" ref="I21" si="2">SUM(F21:H21)</f>
        <v>18</v>
      </c>
      <c r="J21" s="50">
        <v>2</v>
      </c>
      <c r="K21" s="61" t="s">
        <v>60</v>
      </c>
    </row>
    <row r="22" spans="1:12" s="44" customFormat="1">
      <c r="A22" s="47">
        <v>8</v>
      </c>
      <c r="B22" s="47" t="s">
        <v>87</v>
      </c>
      <c r="C22" s="49" t="s">
        <v>74</v>
      </c>
      <c r="D22" s="48" t="s">
        <v>45</v>
      </c>
      <c r="E22" s="53">
        <v>3</v>
      </c>
      <c r="F22" s="50">
        <v>10</v>
      </c>
      <c r="G22" s="50">
        <v>2</v>
      </c>
      <c r="H22" s="50">
        <v>6</v>
      </c>
      <c r="I22" s="50">
        <f t="shared" si="1"/>
        <v>18</v>
      </c>
      <c r="J22" s="50">
        <v>2</v>
      </c>
      <c r="K22" s="61" t="s">
        <v>60</v>
      </c>
    </row>
    <row r="23" spans="1:12" ht="18.75">
      <c r="A23" s="11"/>
      <c r="B23" s="4"/>
      <c r="C23" s="4"/>
      <c r="D23" s="18"/>
      <c r="F23" s="14"/>
      <c r="G23" s="14"/>
      <c r="H23" s="14"/>
      <c r="I23" s="14"/>
      <c r="J23" s="14"/>
      <c r="K23" s="80"/>
      <c r="L23" s="28"/>
    </row>
    <row r="24" spans="1:12" ht="18.75">
      <c r="A24" s="11"/>
      <c r="B24" s="4"/>
      <c r="C24" s="4"/>
      <c r="D24" s="18"/>
      <c r="F24" s="14"/>
      <c r="G24" s="14"/>
      <c r="H24" s="14"/>
      <c r="I24" s="14"/>
      <c r="J24" s="14"/>
      <c r="K24" s="80"/>
      <c r="L24" s="27"/>
    </row>
    <row r="25" spans="1:12" s="43" customFormat="1" ht="72" customHeight="1">
      <c r="A25" s="93" t="s">
        <v>109</v>
      </c>
      <c r="B25" s="94"/>
      <c r="C25" s="94"/>
      <c r="D25" s="94"/>
      <c r="E25" s="95"/>
      <c r="F25" s="96" t="s">
        <v>67</v>
      </c>
      <c r="G25" s="97"/>
      <c r="H25" s="97"/>
      <c r="I25" s="97"/>
      <c r="J25" s="98"/>
      <c r="K25" s="60" t="s">
        <v>103</v>
      </c>
      <c r="L25" s="42"/>
    </row>
    <row r="26" spans="1:12">
      <c r="A26" s="45" t="s">
        <v>37</v>
      </c>
      <c r="B26" s="45" t="s">
        <v>69</v>
      </c>
      <c r="C26" s="46" t="s">
        <v>36</v>
      </c>
      <c r="D26" s="45" t="s">
        <v>46</v>
      </c>
      <c r="E26" s="45" t="s">
        <v>31</v>
      </c>
      <c r="F26" s="45" t="s">
        <v>32</v>
      </c>
      <c r="G26" s="45" t="s">
        <v>33</v>
      </c>
      <c r="H26" s="45" t="s">
        <v>34</v>
      </c>
      <c r="I26" s="45" t="s">
        <v>35</v>
      </c>
      <c r="J26" s="45" t="s">
        <v>55</v>
      </c>
      <c r="K26" s="26"/>
    </row>
    <row r="27" spans="1:12">
      <c r="A27" s="54">
        <v>1</v>
      </c>
      <c r="B27" s="70" t="s">
        <v>116</v>
      </c>
      <c r="C27" s="71" t="s">
        <v>112</v>
      </c>
      <c r="D27" s="70" t="s">
        <v>89</v>
      </c>
      <c r="E27" s="76">
        <v>1</v>
      </c>
      <c r="F27" s="76">
        <v>30</v>
      </c>
      <c r="G27" s="76">
        <v>0</v>
      </c>
      <c r="H27" s="76">
        <v>0</v>
      </c>
      <c r="I27" s="76">
        <f t="shared" ref="I27" si="3">SUM(F27:H27)</f>
        <v>30</v>
      </c>
      <c r="J27" s="76">
        <v>2</v>
      </c>
      <c r="K27" s="61" t="s">
        <v>60</v>
      </c>
    </row>
    <row r="28" spans="1:12">
      <c r="A28" s="54">
        <v>2</v>
      </c>
      <c r="B28" s="70" t="s">
        <v>117</v>
      </c>
      <c r="C28" s="71" t="s">
        <v>112</v>
      </c>
      <c r="D28" s="70" t="s">
        <v>89</v>
      </c>
      <c r="E28" s="76">
        <v>1</v>
      </c>
      <c r="F28" s="76">
        <v>30</v>
      </c>
      <c r="G28" s="76">
        <v>0</v>
      </c>
      <c r="H28" s="76">
        <v>0</v>
      </c>
      <c r="I28" s="76">
        <f>SUM(F28:H28)</f>
        <v>30</v>
      </c>
      <c r="J28" s="76">
        <v>2</v>
      </c>
      <c r="K28" s="61" t="s">
        <v>60</v>
      </c>
    </row>
    <row r="29" spans="1:12">
      <c r="A29" s="54">
        <v>3</v>
      </c>
      <c r="B29" s="70" t="s">
        <v>118</v>
      </c>
      <c r="C29" s="71" t="s">
        <v>112</v>
      </c>
      <c r="D29" s="70" t="s">
        <v>89</v>
      </c>
      <c r="E29" s="76">
        <v>1</v>
      </c>
      <c r="F29" s="76">
        <v>30</v>
      </c>
      <c r="G29" s="76">
        <v>0</v>
      </c>
      <c r="H29" s="76">
        <v>0</v>
      </c>
      <c r="I29" s="76">
        <f>SUM(F29:H29)</f>
        <v>30</v>
      </c>
      <c r="J29" s="76">
        <v>2</v>
      </c>
      <c r="K29" s="61" t="s">
        <v>60</v>
      </c>
    </row>
    <row r="30" spans="1:12">
      <c r="A30" s="54">
        <v>4</v>
      </c>
      <c r="B30" s="70" t="s">
        <v>122</v>
      </c>
      <c r="C30" s="71" t="s">
        <v>112</v>
      </c>
      <c r="D30" s="70" t="s">
        <v>89</v>
      </c>
      <c r="E30" s="76">
        <v>1</v>
      </c>
      <c r="F30" s="76">
        <v>30</v>
      </c>
      <c r="G30" s="76">
        <v>0</v>
      </c>
      <c r="H30" s="76">
        <v>0</v>
      </c>
      <c r="I30" s="76">
        <f t="shared" ref="I30" si="4">SUM(F30:H30)</f>
        <v>30</v>
      </c>
      <c r="J30" s="76">
        <v>2</v>
      </c>
      <c r="K30" s="61" t="s">
        <v>60</v>
      </c>
    </row>
    <row r="31" spans="1:12">
      <c r="A31" s="54">
        <v>5</v>
      </c>
      <c r="B31" s="48" t="s">
        <v>72</v>
      </c>
      <c r="C31" s="49" t="s">
        <v>73</v>
      </c>
      <c r="D31" s="48" t="s">
        <v>89</v>
      </c>
      <c r="E31" s="50">
        <v>1</v>
      </c>
      <c r="F31" s="50">
        <v>15</v>
      </c>
      <c r="G31" s="50">
        <v>0</v>
      </c>
      <c r="H31" s="50">
        <v>0</v>
      </c>
      <c r="I31" s="50">
        <v>15</v>
      </c>
      <c r="J31" s="50">
        <v>1</v>
      </c>
      <c r="K31" s="26"/>
    </row>
    <row r="32" spans="1:12">
      <c r="A32" s="54">
        <v>6</v>
      </c>
      <c r="B32" s="48" t="s">
        <v>80</v>
      </c>
      <c r="C32" s="49" t="s">
        <v>71</v>
      </c>
      <c r="D32" s="48" t="s">
        <v>89</v>
      </c>
      <c r="E32" s="53">
        <v>1</v>
      </c>
      <c r="F32" s="50">
        <v>15</v>
      </c>
      <c r="G32" s="50">
        <v>0</v>
      </c>
      <c r="H32" s="50">
        <v>0</v>
      </c>
      <c r="I32" s="50">
        <f>SUM(F32:H32)</f>
        <v>15</v>
      </c>
      <c r="J32" s="50">
        <v>1</v>
      </c>
      <c r="K32" s="28"/>
    </row>
    <row r="34" spans="1:11" ht="89.25" customHeight="1">
      <c r="A34" s="93" t="s">
        <v>108</v>
      </c>
      <c r="B34" s="94"/>
      <c r="C34" s="94"/>
      <c r="D34" s="94"/>
      <c r="E34" s="95"/>
      <c r="F34" s="96" t="s">
        <v>68</v>
      </c>
      <c r="G34" s="97"/>
      <c r="H34" s="97"/>
      <c r="I34" s="97"/>
      <c r="J34" s="98"/>
      <c r="K34" s="60" t="s">
        <v>104</v>
      </c>
    </row>
    <row r="35" spans="1:11">
      <c r="A35" s="54">
        <v>1</v>
      </c>
      <c r="B35" s="70" t="s">
        <v>116</v>
      </c>
      <c r="C35" s="71" t="s">
        <v>112</v>
      </c>
      <c r="D35" s="70" t="s">
        <v>89</v>
      </c>
      <c r="E35" s="77">
        <v>1</v>
      </c>
      <c r="F35" s="76">
        <v>21</v>
      </c>
      <c r="G35" s="76">
        <v>0</v>
      </c>
      <c r="H35" s="76">
        <v>0</v>
      </c>
      <c r="I35" s="76">
        <f t="shared" ref="I35" si="5">SUM(F35:H35)</f>
        <v>21</v>
      </c>
      <c r="J35" s="76">
        <v>2</v>
      </c>
      <c r="K35" s="61" t="s">
        <v>60</v>
      </c>
    </row>
    <row r="36" spans="1:11">
      <c r="A36" s="54">
        <v>2</v>
      </c>
      <c r="B36" s="70" t="s">
        <v>117</v>
      </c>
      <c r="C36" s="71" t="s">
        <v>112</v>
      </c>
      <c r="D36" s="70" t="s">
        <v>89</v>
      </c>
      <c r="E36" s="77">
        <v>1</v>
      </c>
      <c r="F36" s="76">
        <v>21</v>
      </c>
      <c r="G36" s="76">
        <v>0</v>
      </c>
      <c r="H36" s="76">
        <v>0</v>
      </c>
      <c r="I36" s="76">
        <f>SUM(F36:H36)</f>
        <v>21</v>
      </c>
      <c r="J36" s="76">
        <v>2</v>
      </c>
      <c r="K36" s="61" t="s">
        <v>60</v>
      </c>
    </row>
    <row r="37" spans="1:11">
      <c r="A37" s="54">
        <v>3</v>
      </c>
      <c r="B37" s="70" t="s">
        <v>118</v>
      </c>
      <c r="C37" s="71" t="s">
        <v>112</v>
      </c>
      <c r="D37" s="70" t="s">
        <v>89</v>
      </c>
      <c r="E37" s="77">
        <v>1</v>
      </c>
      <c r="F37" s="76">
        <v>21</v>
      </c>
      <c r="G37" s="76">
        <v>0</v>
      </c>
      <c r="H37" s="76">
        <v>0</v>
      </c>
      <c r="I37" s="76">
        <f>SUM(F37:H37)</f>
        <v>21</v>
      </c>
      <c r="J37" s="76">
        <v>2</v>
      </c>
      <c r="K37" s="61" t="s">
        <v>60</v>
      </c>
    </row>
    <row r="38" spans="1:11">
      <c r="A38" s="54">
        <v>4</v>
      </c>
      <c r="B38" s="70" t="s">
        <v>122</v>
      </c>
      <c r="C38" s="71" t="s">
        <v>112</v>
      </c>
      <c r="D38" s="70" t="s">
        <v>89</v>
      </c>
      <c r="E38" s="77">
        <v>1</v>
      </c>
      <c r="F38" s="76">
        <v>21</v>
      </c>
      <c r="G38" s="76">
        <v>0</v>
      </c>
      <c r="H38" s="76">
        <v>0</v>
      </c>
      <c r="I38" s="76">
        <f t="shared" ref="I38" si="6">SUM(F38:H38)</f>
        <v>21</v>
      </c>
      <c r="J38" s="76">
        <v>2</v>
      </c>
      <c r="K38" s="61" t="s">
        <v>60</v>
      </c>
    </row>
    <row r="39" spans="1:11">
      <c r="A39" s="54">
        <v>5</v>
      </c>
      <c r="B39" s="48" t="s">
        <v>72</v>
      </c>
      <c r="C39" s="49" t="s">
        <v>73</v>
      </c>
      <c r="D39" s="48" t="s">
        <v>89</v>
      </c>
      <c r="E39" s="53">
        <v>1</v>
      </c>
      <c r="F39" s="50">
        <v>15</v>
      </c>
      <c r="G39" s="50">
        <v>0</v>
      </c>
      <c r="H39" s="50">
        <v>0</v>
      </c>
      <c r="I39" s="50">
        <v>15</v>
      </c>
      <c r="J39" s="50">
        <v>1</v>
      </c>
    </row>
    <row r="40" spans="1:11">
      <c r="A40" s="54">
        <v>6</v>
      </c>
      <c r="B40" s="48" t="s">
        <v>80</v>
      </c>
      <c r="C40" s="49" t="s">
        <v>71</v>
      </c>
      <c r="D40" s="48" t="s">
        <v>89</v>
      </c>
      <c r="E40" s="53">
        <v>1</v>
      </c>
      <c r="F40" s="50">
        <v>15</v>
      </c>
      <c r="G40" s="50">
        <v>0</v>
      </c>
      <c r="H40" s="50">
        <v>0</v>
      </c>
      <c r="I40" s="50">
        <f>SUM(F40:H40)</f>
        <v>15</v>
      </c>
      <c r="J40" s="50">
        <v>1</v>
      </c>
    </row>
    <row r="1631" spans="13:13">
      <c r="M1631" s="5" t="s">
        <v>98</v>
      </c>
    </row>
  </sheetData>
  <mergeCells count="8">
    <mergeCell ref="A1:E1"/>
    <mergeCell ref="F1:J1"/>
    <mergeCell ref="A34:E34"/>
    <mergeCell ref="F34:J34"/>
    <mergeCell ref="A25:E25"/>
    <mergeCell ref="F25:J25"/>
    <mergeCell ref="A13:E13"/>
    <mergeCell ref="F13:J13"/>
  </mergeCells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workbookViewId="0">
      <selection activeCell="A10" sqref="A10"/>
    </sheetView>
  </sheetViews>
  <sheetFormatPr defaultRowHeight="14.25"/>
  <cols>
    <col min="1" max="1" width="3.625" bestFit="1" customWidth="1"/>
    <col min="2" max="2" width="49.25" customWidth="1"/>
    <col min="3" max="3" width="19.375" customWidth="1"/>
    <col min="4" max="4" width="7.625" customWidth="1"/>
    <col min="5" max="5" width="8.875" customWidth="1"/>
    <col min="6" max="6" width="7.25" bestFit="1" customWidth="1"/>
    <col min="7" max="7" width="7.75" bestFit="1" customWidth="1"/>
    <col min="8" max="8" width="6.75" bestFit="1" customWidth="1"/>
    <col min="9" max="9" width="5.875" bestFit="1" customWidth="1"/>
    <col min="10" max="10" width="5.25" bestFit="1" customWidth="1"/>
    <col min="11" max="11" width="8.375" bestFit="1" customWidth="1"/>
  </cols>
  <sheetData>
    <row r="1" spans="1:11" ht="61.5" customHeight="1">
      <c r="A1" s="99" t="s">
        <v>106</v>
      </c>
      <c r="B1" s="99"/>
      <c r="C1" s="99"/>
      <c r="D1" s="99"/>
      <c r="E1" s="99"/>
      <c r="F1" s="100" t="s">
        <v>81</v>
      </c>
      <c r="G1" s="100"/>
      <c r="H1" s="100"/>
      <c r="I1" s="100"/>
      <c r="J1" s="100"/>
      <c r="K1" s="59" t="s">
        <v>105</v>
      </c>
    </row>
    <row r="2" spans="1:11" ht="33">
      <c r="A2" s="45" t="s">
        <v>37</v>
      </c>
      <c r="B2" s="45" t="s">
        <v>69</v>
      </c>
      <c r="C2" s="46" t="s">
        <v>36</v>
      </c>
      <c r="D2" s="81" t="s">
        <v>46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55</v>
      </c>
    </row>
    <row r="3" spans="1:11" ht="17.25" customHeight="1">
      <c r="A3" s="47">
        <v>1</v>
      </c>
      <c r="B3" s="47" t="s">
        <v>82</v>
      </c>
      <c r="C3" s="49" t="s">
        <v>91</v>
      </c>
      <c r="D3" s="48" t="s">
        <v>45</v>
      </c>
      <c r="E3" s="50" t="s">
        <v>99</v>
      </c>
      <c r="F3" s="50">
        <v>8</v>
      </c>
      <c r="G3" s="50">
        <v>16</v>
      </c>
      <c r="H3" s="50">
        <v>6</v>
      </c>
      <c r="I3" s="50">
        <f t="shared" ref="I3:I9" si="0">SUM(F3:H3)</f>
        <v>30</v>
      </c>
      <c r="J3" s="50">
        <v>2</v>
      </c>
      <c r="K3" s="67" t="s">
        <v>60</v>
      </c>
    </row>
    <row r="4" spans="1:11" ht="16.5">
      <c r="A4" s="47">
        <v>2</v>
      </c>
      <c r="B4" s="47" t="s">
        <v>83</v>
      </c>
      <c r="C4" s="49" t="s">
        <v>70</v>
      </c>
      <c r="D4" s="48" t="s">
        <v>45</v>
      </c>
      <c r="E4" s="50" t="s">
        <v>99</v>
      </c>
      <c r="F4" s="50">
        <v>20</v>
      </c>
      <c r="G4" s="50">
        <v>0</v>
      </c>
      <c r="H4" s="50">
        <v>10</v>
      </c>
      <c r="I4" s="50">
        <f t="shared" si="0"/>
        <v>30</v>
      </c>
      <c r="J4" s="50">
        <v>2</v>
      </c>
      <c r="K4" s="67" t="s">
        <v>60</v>
      </c>
    </row>
    <row r="5" spans="1:11" ht="16.5">
      <c r="A5" s="47">
        <v>3</v>
      </c>
      <c r="B5" s="47" t="s">
        <v>88</v>
      </c>
      <c r="C5" s="49" t="s">
        <v>70</v>
      </c>
      <c r="D5" s="48" t="s">
        <v>45</v>
      </c>
      <c r="E5" s="50" t="s">
        <v>99</v>
      </c>
      <c r="F5" s="50">
        <v>20</v>
      </c>
      <c r="G5" s="50">
        <v>0</v>
      </c>
      <c r="H5" s="50">
        <v>10</v>
      </c>
      <c r="I5" s="50">
        <f t="shared" si="0"/>
        <v>30</v>
      </c>
      <c r="J5" s="50">
        <v>2</v>
      </c>
      <c r="K5" s="67" t="s">
        <v>60</v>
      </c>
    </row>
    <row r="6" spans="1:11" ht="16.5">
      <c r="A6" s="47">
        <v>4</v>
      </c>
      <c r="B6" s="47" t="s">
        <v>84</v>
      </c>
      <c r="C6" s="49" t="s">
        <v>77</v>
      </c>
      <c r="D6" s="48" t="s">
        <v>45</v>
      </c>
      <c r="E6" s="50" t="s">
        <v>99</v>
      </c>
      <c r="F6" s="50">
        <v>15</v>
      </c>
      <c r="G6" s="50">
        <v>0</v>
      </c>
      <c r="H6" s="50">
        <v>0</v>
      </c>
      <c r="I6" s="50">
        <f t="shared" si="0"/>
        <v>15</v>
      </c>
      <c r="J6" s="50">
        <v>1</v>
      </c>
      <c r="K6" s="67" t="s">
        <v>60</v>
      </c>
    </row>
    <row r="7" spans="1:11" ht="16.5">
      <c r="A7" s="47">
        <v>5</v>
      </c>
      <c r="B7" s="47" t="s">
        <v>85</v>
      </c>
      <c r="C7" s="51" t="s">
        <v>77</v>
      </c>
      <c r="D7" s="48" t="s">
        <v>45</v>
      </c>
      <c r="E7" s="50" t="s">
        <v>99</v>
      </c>
      <c r="F7" s="50">
        <v>15</v>
      </c>
      <c r="G7" s="50">
        <v>8</v>
      </c>
      <c r="H7" s="50">
        <v>7</v>
      </c>
      <c r="I7" s="50">
        <f t="shared" si="0"/>
        <v>30</v>
      </c>
      <c r="J7" s="50">
        <v>2</v>
      </c>
      <c r="K7" s="67" t="s">
        <v>60</v>
      </c>
    </row>
    <row r="8" spans="1:11" ht="16.5">
      <c r="A8" s="47">
        <v>6</v>
      </c>
      <c r="B8" s="47" t="s">
        <v>86</v>
      </c>
      <c r="C8" s="51" t="s">
        <v>78</v>
      </c>
      <c r="D8" s="48" t="s">
        <v>45</v>
      </c>
      <c r="E8" s="50" t="s">
        <v>99</v>
      </c>
      <c r="F8" s="52">
        <v>15</v>
      </c>
      <c r="G8" s="52">
        <v>0</v>
      </c>
      <c r="H8" s="52">
        <v>0</v>
      </c>
      <c r="I8" s="52">
        <f t="shared" si="0"/>
        <v>15</v>
      </c>
      <c r="J8" s="52">
        <v>1</v>
      </c>
      <c r="K8" s="67" t="s">
        <v>60</v>
      </c>
    </row>
    <row r="9" spans="1:11" ht="16.5">
      <c r="A9" s="47">
        <v>7</v>
      </c>
      <c r="B9" s="47" t="s">
        <v>87</v>
      </c>
      <c r="C9" s="49" t="s">
        <v>74</v>
      </c>
      <c r="D9" s="48" t="s">
        <v>45</v>
      </c>
      <c r="E9" s="50" t="s">
        <v>99</v>
      </c>
      <c r="F9" s="50">
        <v>20</v>
      </c>
      <c r="G9" s="50">
        <v>4</v>
      </c>
      <c r="H9" s="50">
        <v>6</v>
      </c>
      <c r="I9" s="50">
        <f t="shared" si="0"/>
        <v>30</v>
      </c>
      <c r="J9" s="50">
        <v>2</v>
      </c>
      <c r="K9" s="67" t="s">
        <v>60</v>
      </c>
    </row>
    <row r="12" spans="1:11" ht="88.5" customHeight="1">
      <c r="A12" s="99" t="s">
        <v>107</v>
      </c>
      <c r="B12" s="99"/>
      <c r="C12" s="99"/>
      <c r="D12" s="99"/>
      <c r="E12" s="99"/>
      <c r="F12" s="100" t="s">
        <v>81</v>
      </c>
      <c r="G12" s="100"/>
      <c r="H12" s="100"/>
      <c r="I12" s="100"/>
      <c r="J12" s="100"/>
      <c r="K12" s="59" t="s">
        <v>105</v>
      </c>
    </row>
    <row r="13" spans="1:11" ht="33">
      <c r="A13" s="45" t="s">
        <v>37</v>
      </c>
      <c r="B13" s="45" t="s">
        <v>69</v>
      </c>
      <c r="C13" s="46" t="s">
        <v>36</v>
      </c>
      <c r="D13" s="81" t="s">
        <v>46</v>
      </c>
      <c r="E13" s="45" t="s">
        <v>31</v>
      </c>
      <c r="F13" s="45" t="s">
        <v>32</v>
      </c>
      <c r="G13" s="45" t="s">
        <v>33</v>
      </c>
      <c r="H13" s="45" t="s">
        <v>34</v>
      </c>
      <c r="I13" s="45" t="s">
        <v>35</v>
      </c>
      <c r="J13" s="45" t="s">
        <v>55</v>
      </c>
    </row>
    <row r="14" spans="1:11" ht="16.5">
      <c r="A14" s="62">
        <v>1</v>
      </c>
      <c r="B14" s="62" t="s">
        <v>116</v>
      </c>
      <c r="C14" s="64" t="s">
        <v>115</v>
      </c>
      <c r="D14" s="63" t="s">
        <v>45</v>
      </c>
      <c r="E14" s="65">
        <v>3</v>
      </c>
      <c r="F14" s="65">
        <v>30</v>
      </c>
      <c r="G14" s="65">
        <v>0</v>
      </c>
      <c r="H14" s="65">
        <v>0</v>
      </c>
      <c r="I14" s="65">
        <v>30</v>
      </c>
      <c r="J14" s="65">
        <v>2</v>
      </c>
      <c r="K14" s="66" t="s">
        <v>60</v>
      </c>
    </row>
    <row r="15" spans="1:11" ht="16.5">
      <c r="A15" s="62">
        <v>2</v>
      </c>
      <c r="B15" s="62" t="s">
        <v>113</v>
      </c>
      <c r="C15" s="64" t="s">
        <v>115</v>
      </c>
      <c r="D15" s="63" t="s">
        <v>45</v>
      </c>
      <c r="E15" s="65">
        <v>3</v>
      </c>
      <c r="F15" s="65">
        <v>15</v>
      </c>
      <c r="G15" s="65">
        <v>0</v>
      </c>
      <c r="H15" s="65">
        <v>0</v>
      </c>
      <c r="I15" s="65">
        <v>15</v>
      </c>
      <c r="J15" s="65">
        <v>1</v>
      </c>
      <c r="K15" s="66" t="s">
        <v>60</v>
      </c>
    </row>
  </sheetData>
  <mergeCells count="4">
    <mergeCell ref="A1:E1"/>
    <mergeCell ref="F1:J1"/>
    <mergeCell ref="A12:E12"/>
    <mergeCell ref="F12:J12"/>
  </mergeCells>
  <pageMargins left="3.937007874015748E-2" right="3.937007874015748E-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EL stary program I stopień</vt:lpstr>
      <vt:lpstr>EL nowy program I stopień</vt:lpstr>
      <vt:lpstr>PDW nowy program II stopień </vt:lpstr>
      <vt:lpstr>projekt w języku angielskim</vt:lpstr>
      <vt:lpstr>'EL nowy program I stopień'!Obszar_wydruku</vt:lpstr>
      <vt:lpstr>'EL stary program I stopień'!Obszar_wydruku</vt:lpstr>
      <vt:lpstr>'PDW nowy program II stopień '!Obszar_wydruku</vt:lpstr>
      <vt:lpstr>'projekt w języku angielskim'!Obszar_wydruku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KMPL</cp:lastModifiedBy>
  <cp:lastPrinted>2019-05-21T10:30:04Z</cp:lastPrinted>
  <dcterms:created xsi:type="dcterms:W3CDTF">2012-01-18T13:43:34Z</dcterms:created>
  <dcterms:modified xsi:type="dcterms:W3CDTF">2019-05-21T11:51:34Z</dcterms:modified>
</cp:coreProperties>
</file>